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审计和统计" sheetId="3" r:id="rId1"/>
  </sheets>
  <definedNames>
    <definedName name="_xlnm._FilterDatabase" localSheetId="0" hidden="1">审计和统计!$A$3:$L$48</definedName>
  </definedNames>
  <calcPr calcId="144525"/>
</workbook>
</file>

<file path=xl/sharedStrings.xml><?xml version="1.0" encoding="utf-8"?>
<sst xmlns="http://schemas.openxmlformats.org/spreadsheetml/2006/main" count="211" uniqueCount="195">
  <si>
    <t>附件2</t>
  </si>
  <si>
    <t>2023年榆林市横山区公开招聘审计和统计工作人员考试总成绩和进入体检人员名单</t>
  </si>
  <si>
    <t>序号</t>
  </si>
  <si>
    <t>姓名</t>
  </si>
  <si>
    <t>身份证号</t>
  </si>
  <si>
    <t>岗位</t>
  </si>
  <si>
    <t>准考证号</t>
  </si>
  <si>
    <t>职测分数</t>
  </si>
  <si>
    <t>综合分数</t>
  </si>
  <si>
    <t>笔试成绩</t>
  </si>
  <si>
    <t>面试成绩</t>
  </si>
  <si>
    <t>按比例计算后的总成绩(保留两位小数，不实行四舍五入）</t>
  </si>
  <si>
    <t>是否进入体检</t>
  </si>
  <si>
    <t>备注</t>
  </si>
  <si>
    <t>1</t>
  </si>
  <si>
    <t>聂欣雨</t>
  </si>
  <si>
    <t>612724********0225</t>
  </si>
  <si>
    <t>301审计工作人员</t>
  </si>
  <si>
    <t>20233014608</t>
  </si>
  <si>
    <t>是</t>
  </si>
  <si>
    <t>2</t>
  </si>
  <si>
    <t>彭玉洁</t>
  </si>
  <si>
    <t>612724********0622</t>
  </si>
  <si>
    <t>20233014633</t>
  </si>
  <si>
    <t>3</t>
  </si>
  <si>
    <t>陈依楠</t>
  </si>
  <si>
    <t>612724********0096</t>
  </si>
  <si>
    <t>20233014827</t>
  </si>
  <si>
    <t>4</t>
  </si>
  <si>
    <t>陈佳跃</t>
  </si>
  <si>
    <t>612724********0055</t>
  </si>
  <si>
    <t>20233014612</t>
  </si>
  <si>
    <t>5</t>
  </si>
  <si>
    <t>高瑞瑞</t>
  </si>
  <si>
    <t>612724********0122</t>
  </si>
  <si>
    <t>20233015017</t>
  </si>
  <si>
    <t>6</t>
  </si>
  <si>
    <t>尚培官</t>
  </si>
  <si>
    <t>612724********161X</t>
  </si>
  <si>
    <t>20233014805</t>
  </si>
  <si>
    <t>7</t>
  </si>
  <si>
    <t>刘欢</t>
  </si>
  <si>
    <t>612724********0320</t>
  </si>
  <si>
    <t>20233014705</t>
  </si>
  <si>
    <t>8</t>
  </si>
  <si>
    <t>郭妮妮</t>
  </si>
  <si>
    <t>612724********1164</t>
  </si>
  <si>
    <t>20233014508</t>
  </si>
  <si>
    <t>9</t>
  </si>
  <si>
    <t>李富莉</t>
  </si>
  <si>
    <t>20233015009</t>
  </si>
  <si>
    <t>10</t>
  </si>
  <si>
    <t>韩乐</t>
  </si>
  <si>
    <t>612724********1166</t>
  </si>
  <si>
    <t>20233014914</t>
  </si>
  <si>
    <t>11</t>
  </si>
  <si>
    <t>吴笑</t>
  </si>
  <si>
    <t>612724********032X</t>
  </si>
  <si>
    <t>20233014513</t>
  </si>
  <si>
    <t>12</t>
  </si>
  <si>
    <t>侯妮</t>
  </si>
  <si>
    <t>612724********1228</t>
  </si>
  <si>
    <t>20233014923</t>
  </si>
  <si>
    <t>13</t>
  </si>
  <si>
    <t>常巧玲</t>
  </si>
  <si>
    <t>612724********012X</t>
  </si>
  <si>
    <t>20233014709</t>
  </si>
  <si>
    <t>14</t>
  </si>
  <si>
    <t>陈彩英</t>
  </si>
  <si>
    <t>612724********0661</t>
  </si>
  <si>
    <t>20233015012</t>
  </si>
  <si>
    <t>15</t>
  </si>
  <si>
    <t>周文华</t>
  </si>
  <si>
    <t>612724********0128</t>
  </si>
  <si>
    <t>20233014823</t>
  </si>
  <si>
    <t>16</t>
  </si>
  <si>
    <t>王轲</t>
  </si>
  <si>
    <t>612724********191X</t>
  </si>
  <si>
    <t>302统计工作人员</t>
  </si>
  <si>
    <t>20233025402</t>
  </si>
  <si>
    <t>17</t>
  </si>
  <si>
    <t>柳娟娟</t>
  </si>
  <si>
    <t>612724********1025</t>
  </si>
  <si>
    <t>20233026011</t>
  </si>
  <si>
    <t>18</t>
  </si>
  <si>
    <t>白鹏</t>
  </si>
  <si>
    <t>612724********0092</t>
  </si>
  <si>
    <t>20233026114</t>
  </si>
  <si>
    <t>19</t>
  </si>
  <si>
    <t>张瓛</t>
  </si>
  <si>
    <t>612725********0010</t>
  </si>
  <si>
    <t>20233025725</t>
  </si>
  <si>
    <t>20</t>
  </si>
  <si>
    <t>张钰琴</t>
  </si>
  <si>
    <t>612724********2120</t>
  </si>
  <si>
    <t>20233025417</t>
  </si>
  <si>
    <t>21</t>
  </si>
  <si>
    <t>封宣汝</t>
  </si>
  <si>
    <t>612724********0023</t>
  </si>
  <si>
    <t>20233025633</t>
  </si>
  <si>
    <t>22</t>
  </si>
  <si>
    <t>姬文凤</t>
  </si>
  <si>
    <t>612701********1226</t>
  </si>
  <si>
    <t>20233026103</t>
  </si>
  <si>
    <t>23</t>
  </si>
  <si>
    <t>马中宇</t>
  </si>
  <si>
    <t>612724********0034</t>
  </si>
  <si>
    <t>20233025822</t>
  </si>
  <si>
    <t>24</t>
  </si>
  <si>
    <t>张春娜</t>
  </si>
  <si>
    <t>612724********1021</t>
  </si>
  <si>
    <t>20233026016</t>
  </si>
  <si>
    <t>25</t>
  </si>
  <si>
    <t>刘帅</t>
  </si>
  <si>
    <t>612724********1615</t>
  </si>
  <si>
    <t>20233025519</t>
  </si>
  <si>
    <t>26</t>
  </si>
  <si>
    <t>曹继洋</t>
  </si>
  <si>
    <t>612724********1915</t>
  </si>
  <si>
    <t>20233025823</t>
  </si>
  <si>
    <t>27</t>
  </si>
  <si>
    <t>白锐</t>
  </si>
  <si>
    <t>612724********0335</t>
  </si>
  <si>
    <t>20233025934</t>
  </si>
  <si>
    <t>28</t>
  </si>
  <si>
    <t>孟娜</t>
  </si>
  <si>
    <t>612724********0080</t>
  </si>
  <si>
    <t>20233024416</t>
  </si>
  <si>
    <t>29</t>
  </si>
  <si>
    <t>高慧</t>
  </si>
  <si>
    <t>612724********1220</t>
  </si>
  <si>
    <t>20233025207</t>
  </si>
  <si>
    <t>30</t>
  </si>
  <si>
    <t>张晓丽</t>
  </si>
  <si>
    <t>612724********1243</t>
  </si>
  <si>
    <t>20233025929</t>
  </si>
  <si>
    <t>31</t>
  </si>
  <si>
    <t>柳云蒙</t>
  </si>
  <si>
    <t>612724********0422</t>
  </si>
  <si>
    <t>20233025930</t>
  </si>
  <si>
    <t>32</t>
  </si>
  <si>
    <t>王建花</t>
  </si>
  <si>
    <t>612724********0649</t>
  </si>
  <si>
    <t>20233025710</t>
  </si>
  <si>
    <t>33</t>
  </si>
  <si>
    <t>惠欣怡</t>
  </si>
  <si>
    <t>612731********0025</t>
  </si>
  <si>
    <t>20233025305</t>
  </si>
  <si>
    <t>34</t>
  </si>
  <si>
    <t>高翻翻</t>
  </si>
  <si>
    <t>612724********162X</t>
  </si>
  <si>
    <t>20233025220</t>
  </si>
  <si>
    <t>35</t>
  </si>
  <si>
    <t>樊秀茹</t>
  </si>
  <si>
    <t>20233025834</t>
  </si>
  <si>
    <t>36</t>
  </si>
  <si>
    <t>任荣荣</t>
  </si>
  <si>
    <t>612724********172X</t>
  </si>
  <si>
    <t>20233025515</t>
  </si>
  <si>
    <t>37</t>
  </si>
  <si>
    <t>付艳楚</t>
  </si>
  <si>
    <t>612724********152X</t>
  </si>
  <si>
    <t>20233025523</t>
  </si>
  <si>
    <t>38</t>
  </si>
  <si>
    <t>刘苗</t>
  </si>
  <si>
    <t>612724********1629</t>
  </si>
  <si>
    <t>20233025517</t>
  </si>
  <si>
    <t>39</t>
  </si>
  <si>
    <t>李飞飞</t>
  </si>
  <si>
    <t>612724********1333</t>
  </si>
  <si>
    <t>20233026020</t>
  </si>
  <si>
    <t>40</t>
  </si>
  <si>
    <t>卜祎</t>
  </si>
  <si>
    <t>612724********1719</t>
  </si>
  <si>
    <t>20233025314</t>
  </si>
  <si>
    <t>41</t>
  </si>
  <si>
    <t>施玙珏</t>
  </si>
  <si>
    <t>612724********0922</t>
  </si>
  <si>
    <t>20233025907</t>
  </si>
  <si>
    <t>42</t>
  </si>
  <si>
    <t>王博</t>
  </si>
  <si>
    <t>612724********0413</t>
  </si>
  <si>
    <t>20233025317</t>
  </si>
  <si>
    <t>43</t>
  </si>
  <si>
    <t>赵秀明</t>
  </si>
  <si>
    <t>612724********0328</t>
  </si>
  <si>
    <t>20233026106</t>
  </si>
  <si>
    <t>44</t>
  </si>
  <si>
    <t>高佳贤</t>
  </si>
  <si>
    <t>612724********0325</t>
  </si>
  <si>
    <t>20233025320</t>
  </si>
  <si>
    <t>45</t>
  </si>
  <si>
    <t>李嘉欣</t>
  </si>
  <si>
    <t>612724********0078</t>
  </si>
  <si>
    <t>20233025935</t>
  </si>
</sst>
</file>

<file path=xl/styles.xml><?xml version="1.0" encoding="utf-8"?>
<styleSheet xmlns="http://schemas.openxmlformats.org/spreadsheetml/2006/main">
  <numFmts count="5">
    <numFmt numFmtId="43" formatCode="_ * #,##0.00_ ;_ * \-#,##0.00_ ;_ * &quot;-&quot;??_ ;_ @_ "/>
    <numFmt numFmtId="176" formatCode="0.00_ "/>
    <numFmt numFmtId="44" formatCode="_ &quot;￥&quot;* #,##0.00_ ;_ &quot;￥&quot;* \-#,##0.00_ ;_ &quot;￥&quot;* &quot;-&quot;??_ ;_ @_ "/>
    <numFmt numFmtId="42" formatCode="_ &quot;￥&quot;* #,##0_ ;_ &quot;￥&quot;* \-#,##0_ ;_ &quot;￥&quot;* &quot;-&quot;_ ;_ @_ "/>
    <numFmt numFmtId="41" formatCode="_ * #,##0_ ;_ * \-#,##0_ ;_ * &quot;-&quot;_ ;_ @_ "/>
  </numFmts>
  <fonts count="23">
    <font>
      <sz val="11"/>
      <color theme="1"/>
      <name val="宋体"/>
      <charset val="134"/>
      <scheme val="minor"/>
    </font>
    <font>
      <sz val="20"/>
      <color theme="1"/>
      <name val="黑体"/>
      <charset val="134"/>
    </font>
    <font>
      <sz val="12"/>
      <color theme="1"/>
      <name val="仿宋"/>
      <charset val="134"/>
    </font>
    <font>
      <sz val="11"/>
      <color theme="1"/>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1"/>
      <color theme="1"/>
      <name val="宋体"/>
      <charset val="0"/>
      <scheme val="minor"/>
    </font>
    <font>
      <i/>
      <sz val="11"/>
      <color rgb="FF7F7F7F"/>
      <name val="宋体"/>
      <charset val="0"/>
      <scheme val="minor"/>
    </font>
    <font>
      <sz val="11"/>
      <color rgb="FF3F3F76"/>
      <name val="宋体"/>
      <charset val="0"/>
      <scheme val="minor"/>
    </font>
    <font>
      <b/>
      <sz val="13"/>
      <color theme="3"/>
      <name val="宋体"/>
      <charset val="134"/>
      <scheme val="minor"/>
    </font>
    <font>
      <sz val="11"/>
      <color rgb="FFFA7D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5" fillId="19"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4" fillId="17"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4" fillId="27"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8" fillId="0" borderId="10"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10"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4" fillId="24"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5" fillId="21" borderId="0" applyNumberFormat="false" applyBorder="false" applyAlignment="false" applyProtection="false">
      <alignment vertical="center"/>
    </xf>
    <xf numFmtId="0" fontId="4" fillId="22" borderId="0" applyNumberFormat="false" applyBorder="false" applyAlignment="false" applyProtection="false">
      <alignment vertical="center"/>
    </xf>
    <xf numFmtId="0" fontId="17"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5"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28" borderId="0" applyNumberFormat="false" applyBorder="false" applyAlignment="false" applyProtection="false">
      <alignment vertical="center"/>
    </xf>
    <xf numFmtId="0" fontId="19" fillId="26" borderId="7" applyNumberFormat="false" applyAlignment="false" applyProtection="false">
      <alignment vertical="center"/>
    </xf>
    <xf numFmtId="0" fontId="2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4" fillId="23"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0" fontId="4" fillId="30" borderId="0" applyNumberFormat="false" applyBorder="false" applyAlignment="false" applyProtection="false">
      <alignment vertical="center"/>
    </xf>
    <xf numFmtId="0" fontId="12" fillId="18" borderId="7" applyNumberFormat="false" applyAlignment="false" applyProtection="false">
      <alignment vertical="center"/>
    </xf>
    <xf numFmtId="0" fontId="21" fillId="26" borderId="11" applyNumberFormat="false" applyAlignment="false" applyProtection="false">
      <alignment vertical="center"/>
    </xf>
    <xf numFmtId="0" fontId="22" fillId="31" borderId="12" applyNumberFormat="false" applyAlignment="false" applyProtection="false">
      <alignment vertical="center"/>
    </xf>
    <xf numFmtId="0" fontId="14" fillId="0" borderId="9" applyNumberFormat="false" applyFill="false" applyAlignment="false" applyProtection="false">
      <alignment vertical="center"/>
    </xf>
    <xf numFmtId="0" fontId="4" fillId="32" borderId="0" applyNumberFormat="false" applyBorder="false" applyAlignment="false" applyProtection="false">
      <alignment vertical="center"/>
    </xf>
    <xf numFmtId="0" fontId="4" fillId="25" borderId="0" applyNumberFormat="false" applyBorder="false" applyAlignment="false" applyProtection="false">
      <alignment vertical="center"/>
    </xf>
    <xf numFmtId="0" fontId="0" fillId="13" borderId="5"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9" fillId="11"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4" fillId="10"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4"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4"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4" fillId="2" borderId="0" applyNumberFormat="false" applyBorder="false" applyAlignment="false" applyProtection="false">
      <alignment vertical="center"/>
    </xf>
  </cellStyleXfs>
  <cellXfs count="15">
    <xf numFmtId="0" fontId="0" fillId="0" borderId="0" xfId="0">
      <alignment vertical="center"/>
    </xf>
    <xf numFmtId="176" fontId="0" fillId="0" borderId="0" xfId="0" applyNumberFormat="true">
      <alignment vertical="center"/>
    </xf>
    <xf numFmtId="0" fontId="1" fillId="0" borderId="0" xfId="0" applyFont="true" applyAlignment="true">
      <alignment horizontal="center" vertical="center" wrapText="true"/>
    </xf>
    <xf numFmtId="0" fontId="1" fillId="0" borderId="0" xfId="0" applyFont="true" applyAlignment="true">
      <alignment horizontal="center" vertical="center"/>
    </xf>
    <xf numFmtId="176" fontId="1" fillId="0" borderId="0" xfId="0" applyNumberFormat="true" applyFont="true" applyAlignment="true">
      <alignment horizontal="center" vertical="center"/>
    </xf>
    <xf numFmtId="0" fontId="2" fillId="0" borderId="1" xfId="0" applyFont="true" applyBorder="true" applyAlignment="true">
      <alignment horizontal="center" vertical="center"/>
    </xf>
    <xf numFmtId="0" fontId="2" fillId="0" borderId="1" xfId="0" applyFont="true" applyFill="true" applyBorder="true" applyAlignment="true">
      <alignment horizontal="center" vertical="center"/>
    </xf>
    <xf numFmtId="49" fontId="2" fillId="0" borderId="1" xfId="0" applyNumberFormat="true" applyFont="true" applyFill="true" applyBorder="true" applyAlignment="true">
      <alignment horizontal="center" vertical="center"/>
    </xf>
    <xf numFmtId="176" fontId="2" fillId="0" borderId="1" xfId="0" applyNumberFormat="true" applyFont="true" applyFill="true" applyBorder="true" applyAlignment="true">
      <alignment horizontal="center" vertical="center"/>
    </xf>
    <xf numFmtId="0" fontId="2"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176" fontId="2"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tabSelected="1" zoomScale="70" zoomScaleNormal="70" workbookViewId="0">
      <pane xSplit="2" topLeftCell="C1" activePane="topRight" state="frozen"/>
      <selection/>
      <selection pane="topRight" activeCell="A4" sqref="A4:A48"/>
    </sheetView>
  </sheetViews>
  <sheetFormatPr defaultColWidth="9" defaultRowHeight="13.5"/>
  <cols>
    <col min="1" max="1" width="6.75833333333333" customWidth="true"/>
    <col min="2" max="2" width="10.625" customWidth="true"/>
    <col min="3" max="3" width="26.7416666666667" style="1" customWidth="true"/>
    <col min="4" max="4" width="18.125" customWidth="true"/>
    <col min="5" max="5" width="15.5" customWidth="true"/>
    <col min="6" max="6" width="9.75833333333333" customWidth="true"/>
    <col min="7" max="7" width="9.125" customWidth="true"/>
    <col min="8" max="8" width="10.875" customWidth="true"/>
    <col min="9" max="9" width="13.4583333333333" style="1" customWidth="true"/>
    <col min="10" max="10" width="19.7583333333333" customWidth="true"/>
    <col min="11" max="11" width="12.7583333333333" customWidth="true"/>
    <col min="12" max="12" width="9.875" customWidth="true"/>
  </cols>
  <sheetData>
    <row r="1" ht="22" customHeight="true" spans="1:1">
      <c r="A1" t="s">
        <v>0</v>
      </c>
    </row>
    <row r="2" ht="51" customHeight="true" spans="1:12">
      <c r="A2" s="2" t="s">
        <v>1</v>
      </c>
      <c r="B2" s="3"/>
      <c r="C2" s="4"/>
      <c r="D2" s="3"/>
      <c r="E2" s="3"/>
      <c r="F2" s="3"/>
      <c r="G2" s="3"/>
      <c r="H2" s="3"/>
      <c r="I2" s="4"/>
      <c r="J2" s="3"/>
      <c r="K2" s="3"/>
      <c r="L2" s="3"/>
    </row>
    <row r="3" ht="42.75" spans="1:12">
      <c r="A3" s="5" t="s">
        <v>2</v>
      </c>
      <c r="B3" s="6" t="s">
        <v>3</v>
      </c>
      <c r="C3" s="6" t="s">
        <v>4</v>
      </c>
      <c r="D3" s="6" t="s">
        <v>5</v>
      </c>
      <c r="E3" s="6" t="s">
        <v>6</v>
      </c>
      <c r="F3" s="6" t="s">
        <v>7</v>
      </c>
      <c r="G3" s="6" t="s">
        <v>8</v>
      </c>
      <c r="H3" s="6" t="s">
        <v>9</v>
      </c>
      <c r="I3" s="12" t="s">
        <v>10</v>
      </c>
      <c r="J3" s="13" t="s">
        <v>11</v>
      </c>
      <c r="K3" s="13" t="s">
        <v>12</v>
      </c>
      <c r="L3" s="13" t="s">
        <v>13</v>
      </c>
    </row>
    <row r="4" ht="26" customHeight="true" spans="1:12">
      <c r="A4" s="7" t="s">
        <v>14</v>
      </c>
      <c r="B4" s="7" t="s">
        <v>15</v>
      </c>
      <c r="C4" s="8" t="s">
        <v>16</v>
      </c>
      <c r="D4" s="9" t="s">
        <v>17</v>
      </c>
      <c r="E4" s="7" t="s">
        <v>18</v>
      </c>
      <c r="F4" s="6">
        <v>83</v>
      </c>
      <c r="G4" s="6">
        <v>83</v>
      </c>
      <c r="H4" s="6">
        <f t="shared" ref="H4:H48" si="0">F4+G4</f>
        <v>166</v>
      </c>
      <c r="I4" s="14">
        <v>84.43</v>
      </c>
      <c r="J4" s="8">
        <f t="shared" ref="J4:J48" si="1">TRUNC(H4/2*0.6+I4*0.4,2)</f>
        <v>83.57</v>
      </c>
      <c r="K4" s="7" t="s">
        <v>19</v>
      </c>
      <c r="L4" s="7"/>
    </row>
    <row r="5" ht="26" customHeight="true" spans="1:12">
      <c r="A5" s="7" t="s">
        <v>20</v>
      </c>
      <c r="B5" s="7" t="s">
        <v>21</v>
      </c>
      <c r="C5" s="8" t="s">
        <v>22</v>
      </c>
      <c r="D5" s="10"/>
      <c r="E5" s="7" t="s">
        <v>23</v>
      </c>
      <c r="F5" s="6">
        <v>83</v>
      </c>
      <c r="G5" s="6">
        <v>82</v>
      </c>
      <c r="H5" s="6">
        <f t="shared" si="0"/>
        <v>165</v>
      </c>
      <c r="I5" s="14">
        <v>83.83</v>
      </c>
      <c r="J5" s="8">
        <f t="shared" si="1"/>
        <v>83.03</v>
      </c>
      <c r="K5" s="7" t="s">
        <v>19</v>
      </c>
      <c r="L5" s="7"/>
    </row>
    <row r="6" ht="26" customHeight="true" spans="1:12">
      <c r="A6" s="7" t="s">
        <v>24</v>
      </c>
      <c r="B6" s="7" t="s">
        <v>25</v>
      </c>
      <c r="C6" s="8" t="s">
        <v>26</v>
      </c>
      <c r="D6" s="10"/>
      <c r="E6" s="7" t="s">
        <v>27</v>
      </c>
      <c r="F6" s="6">
        <v>83.6</v>
      </c>
      <c r="G6" s="6">
        <v>81</v>
      </c>
      <c r="H6" s="6">
        <f t="shared" si="0"/>
        <v>164.6</v>
      </c>
      <c r="I6" s="14">
        <v>83.75</v>
      </c>
      <c r="J6" s="8">
        <f t="shared" si="1"/>
        <v>82.88</v>
      </c>
      <c r="K6" s="7" t="s">
        <v>19</v>
      </c>
      <c r="L6" s="7"/>
    </row>
    <row r="7" ht="26" customHeight="true" spans="1:12">
      <c r="A7" s="7" t="s">
        <v>28</v>
      </c>
      <c r="B7" s="7" t="s">
        <v>29</v>
      </c>
      <c r="C7" s="8" t="s">
        <v>30</v>
      </c>
      <c r="D7" s="10"/>
      <c r="E7" s="7" t="s">
        <v>31</v>
      </c>
      <c r="F7" s="6">
        <v>83.4</v>
      </c>
      <c r="G7" s="6">
        <v>82</v>
      </c>
      <c r="H7" s="6">
        <f t="shared" si="0"/>
        <v>165.4</v>
      </c>
      <c r="I7" s="14">
        <v>83.09</v>
      </c>
      <c r="J7" s="8">
        <f t="shared" si="1"/>
        <v>82.85</v>
      </c>
      <c r="K7" s="7" t="s">
        <v>19</v>
      </c>
      <c r="L7" s="7"/>
    </row>
    <row r="8" ht="26" customHeight="true" spans="1:12">
      <c r="A8" s="7" t="s">
        <v>32</v>
      </c>
      <c r="B8" s="7" t="s">
        <v>33</v>
      </c>
      <c r="C8" s="8" t="s">
        <v>34</v>
      </c>
      <c r="D8" s="10"/>
      <c r="E8" s="7" t="s">
        <v>35</v>
      </c>
      <c r="F8" s="6">
        <v>82.2</v>
      </c>
      <c r="G8" s="6">
        <v>82</v>
      </c>
      <c r="H8" s="6">
        <f t="shared" si="0"/>
        <v>164.2</v>
      </c>
      <c r="I8" s="14">
        <v>83.04</v>
      </c>
      <c r="J8" s="8">
        <f t="shared" si="1"/>
        <v>82.47</v>
      </c>
      <c r="K8" s="7" t="s">
        <v>19</v>
      </c>
      <c r="L8" s="7"/>
    </row>
    <row r="9" ht="26" customHeight="true" spans="1:12">
      <c r="A9" s="7" t="s">
        <v>36</v>
      </c>
      <c r="B9" s="7" t="s">
        <v>37</v>
      </c>
      <c r="C9" s="8" t="s">
        <v>38</v>
      </c>
      <c r="D9" s="10"/>
      <c r="E9" s="7" t="s">
        <v>39</v>
      </c>
      <c r="F9" s="6">
        <v>85.2</v>
      </c>
      <c r="G9" s="6">
        <v>78</v>
      </c>
      <c r="H9" s="6">
        <f t="shared" si="0"/>
        <v>163.2</v>
      </c>
      <c r="I9" s="14">
        <v>80.78</v>
      </c>
      <c r="J9" s="8">
        <f t="shared" si="1"/>
        <v>81.27</v>
      </c>
      <c r="K9" s="7"/>
      <c r="L9" s="7"/>
    </row>
    <row r="10" ht="26" customHeight="true" spans="1:12">
      <c r="A10" s="7" t="s">
        <v>40</v>
      </c>
      <c r="B10" s="7" t="s">
        <v>41</v>
      </c>
      <c r="C10" s="8" t="s">
        <v>42</v>
      </c>
      <c r="D10" s="10"/>
      <c r="E10" s="7" t="s">
        <v>43</v>
      </c>
      <c r="F10" s="6">
        <v>84.6</v>
      </c>
      <c r="G10" s="6">
        <v>78</v>
      </c>
      <c r="H10" s="6">
        <f t="shared" si="0"/>
        <v>162.6</v>
      </c>
      <c r="I10" s="14">
        <v>80.85</v>
      </c>
      <c r="J10" s="8">
        <f t="shared" si="1"/>
        <v>81.12</v>
      </c>
      <c r="K10" s="7"/>
      <c r="L10" s="7"/>
    </row>
    <row r="11" ht="26" customHeight="true" spans="1:12">
      <c r="A11" s="7" t="s">
        <v>44</v>
      </c>
      <c r="B11" s="7" t="s">
        <v>45</v>
      </c>
      <c r="C11" s="8" t="s">
        <v>46</v>
      </c>
      <c r="D11" s="10"/>
      <c r="E11" s="7" t="s">
        <v>47</v>
      </c>
      <c r="F11" s="6">
        <v>81.4</v>
      </c>
      <c r="G11" s="6">
        <v>79</v>
      </c>
      <c r="H11" s="6">
        <f t="shared" si="0"/>
        <v>160.4</v>
      </c>
      <c r="I11" s="14">
        <v>80.96</v>
      </c>
      <c r="J11" s="8">
        <f t="shared" si="1"/>
        <v>80.5</v>
      </c>
      <c r="K11" s="7"/>
      <c r="L11" s="7"/>
    </row>
    <row r="12" ht="26" customHeight="true" spans="1:12">
      <c r="A12" s="7" t="s">
        <v>48</v>
      </c>
      <c r="B12" s="7" t="s">
        <v>49</v>
      </c>
      <c r="C12" s="8" t="s">
        <v>42</v>
      </c>
      <c r="D12" s="10"/>
      <c r="E12" s="7" t="s">
        <v>50</v>
      </c>
      <c r="F12" s="6">
        <v>80.4</v>
      </c>
      <c r="G12" s="6">
        <v>77</v>
      </c>
      <c r="H12" s="6">
        <f t="shared" si="0"/>
        <v>157.4</v>
      </c>
      <c r="I12" s="14">
        <v>82.59</v>
      </c>
      <c r="J12" s="8">
        <f t="shared" si="1"/>
        <v>80.25</v>
      </c>
      <c r="K12" s="7"/>
      <c r="L12" s="7"/>
    </row>
    <row r="13" ht="26" customHeight="true" spans="1:12">
      <c r="A13" s="7" t="s">
        <v>51</v>
      </c>
      <c r="B13" s="7" t="s">
        <v>52</v>
      </c>
      <c r="C13" s="8" t="s">
        <v>53</v>
      </c>
      <c r="D13" s="10"/>
      <c r="E13" s="7" t="s">
        <v>54</v>
      </c>
      <c r="F13" s="6">
        <v>80</v>
      </c>
      <c r="G13" s="6">
        <v>79</v>
      </c>
      <c r="H13" s="6">
        <f t="shared" si="0"/>
        <v>159</v>
      </c>
      <c r="I13" s="14">
        <v>81.05</v>
      </c>
      <c r="J13" s="8">
        <f t="shared" si="1"/>
        <v>80.12</v>
      </c>
      <c r="K13" s="7"/>
      <c r="L13" s="7"/>
    </row>
    <row r="14" ht="26" customHeight="true" spans="1:12">
      <c r="A14" s="7" t="s">
        <v>55</v>
      </c>
      <c r="B14" s="7" t="s">
        <v>56</v>
      </c>
      <c r="C14" s="8" t="s">
        <v>57</v>
      </c>
      <c r="D14" s="10"/>
      <c r="E14" s="7" t="s">
        <v>58</v>
      </c>
      <c r="F14" s="6">
        <v>79.6</v>
      </c>
      <c r="G14" s="6">
        <v>81</v>
      </c>
      <c r="H14" s="6">
        <f t="shared" si="0"/>
        <v>160.6</v>
      </c>
      <c r="I14" s="14">
        <v>78.06</v>
      </c>
      <c r="J14" s="8">
        <f t="shared" si="1"/>
        <v>79.4</v>
      </c>
      <c r="K14" s="7"/>
      <c r="L14" s="7"/>
    </row>
    <row r="15" ht="26" customHeight="true" spans="1:12">
      <c r="A15" s="7" t="s">
        <v>59</v>
      </c>
      <c r="B15" s="7" t="s">
        <v>60</v>
      </c>
      <c r="C15" s="8" t="s">
        <v>61</v>
      </c>
      <c r="D15" s="10"/>
      <c r="E15" s="7" t="s">
        <v>62</v>
      </c>
      <c r="F15" s="6">
        <v>78</v>
      </c>
      <c r="G15" s="6">
        <v>78</v>
      </c>
      <c r="H15" s="6">
        <f t="shared" si="0"/>
        <v>156</v>
      </c>
      <c r="I15" s="14">
        <v>81.39</v>
      </c>
      <c r="J15" s="8">
        <f t="shared" si="1"/>
        <v>79.35</v>
      </c>
      <c r="K15" s="7"/>
      <c r="L15" s="7"/>
    </row>
    <row r="16" ht="26" customHeight="true" spans="1:12">
      <c r="A16" s="7" t="s">
        <v>63</v>
      </c>
      <c r="B16" s="7" t="s">
        <v>64</v>
      </c>
      <c r="C16" s="8" t="s">
        <v>65</v>
      </c>
      <c r="D16" s="10"/>
      <c r="E16" s="7" t="s">
        <v>66</v>
      </c>
      <c r="F16" s="6">
        <v>77.6</v>
      </c>
      <c r="G16" s="6">
        <v>80</v>
      </c>
      <c r="H16" s="6">
        <f t="shared" si="0"/>
        <v>157.6</v>
      </c>
      <c r="I16" s="14">
        <v>79.77</v>
      </c>
      <c r="J16" s="8">
        <f t="shared" si="1"/>
        <v>79.18</v>
      </c>
      <c r="K16" s="7"/>
      <c r="L16" s="7"/>
    </row>
    <row r="17" ht="26" customHeight="true" spans="1:12">
      <c r="A17" s="7" t="s">
        <v>67</v>
      </c>
      <c r="B17" s="7" t="s">
        <v>68</v>
      </c>
      <c r="C17" s="8" t="s">
        <v>69</v>
      </c>
      <c r="D17" s="10"/>
      <c r="E17" s="7" t="s">
        <v>70</v>
      </c>
      <c r="F17" s="6">
        <v>81.4</v>
      </c>
      <c r="G17" s="6">
        <v>74</v>
      </c>
      <c r="H17" s="6">
        <f t="shared" si="0"/>
        <v>155.4</v>
      </c>
      <c r="I17" s="14">
        <v>79.95</v>
      </c>
      <c r="J17" s="8">
        <f t="shared" si="1"/>
        <v>78.6</v>
      </c>
      <c r="K17" s="7"/>
      <c r="L17" s="7"/>
    </row>
    <row r="18" ht="26" customHeight="true" spans="1:12">
      <c r="A18" s="7" t="s">
        <v>71</v>
      </c>
      <c r="B18" s="7" t="s">
        <v>72</v>
      </c>
      <c r="C18" s="8" t="s">
        <v>73</v>
      </c>
      <c r="D18" s="11"/>
      <c r="E18" s="7" t="s">
        <v>74</v>
      </c>
      <c r="F18" s="6">
        <v>77.6</v>
      </c>
      <c r="G18" s="6">
        <v>78</v>
      </c>
      <c r="H18" s="6">
        <f t="shared" si="0"/>
        <v>155.6</v>
      </c>
      <c r="I18" s="14">
        <v>78.55</v>
      </c>
      <c r="J18" s="8">
        <f t="shared" si="1"/>
        <v>78.1</v>
      </c>
      <c r="K18" s="7"/>
      <c r="L18" s="7"/>
    </row>
    <row r="19" ht="26" customHeight="true" spans="1:12">
      <c r="A19" s="7" t="s">
        <v>75</v>
      </c>
      <c r="B19" s="7" t="s">
        <v>76</v>
      </c>
      <c r="C19" s="8" t="s">
        <v>77</v>
      </c>
      <c r="D19" s="9" t="s">
        <v>78</v>
      </c>
      <c r="E19" s="7" t="s">
        <v>79</v>
      </c>
      <c r="F19" s="6">
        <v>83.6</v>
      </c>
      <c r="G19" s="6">
        <v>85</v>
      </c>
      <c r="H19" s="6">
        <f t="shared" si="0"/>
        <v>168.6</v>
      </c>
      <c r="I19" s="14">
        <v>81.79</v>
      </c>
      <c r="J19" s="8">
        <f t="shared" si="1"/>
        <v>83.29</v>
      </c>
      <c r="K19" s="7" t="s">
        <v>19</v>
      </c>
      <c r="L19" s="7"/>
    </row>
    <row r="20" ht="26" customHeight="true" spans="1:12">
      <c r="A20" s="7" t="s">
        <v>80</v>
      </c>
      <c r="B20" s="7" t="s">
        <v>81</v>
      </c>
      <c r="C20" s="8" t="s">
        <v>82</v>
      </c>
      <c r="D20" s="10"/>
      <c r="E20" s="7" t="s">
        <v>83</v>
      </c>
      <c r="F20" s="6">
        <v>84.4</v>
      </c>
      <c r="G20" s="6">
        <v>84</v>
      </c>
      <c r="H20" s="6">
        <f t="shared" si="0"/>
        <v>168.4</v>
      </c>
      <c r="I20" s="14">
        <v>81.64</v>
      </c>
      <c r="J20" s="8">
        <f t="shared" si="1"/>
        <v>83.17</v>
      </c>
      <c r="K20" s="7" t="s">
        <v>19</v>
      </c>
      <c r="L20" s="7"/>
    </row>
    <row r="21" ht="26" customHeight="true" spans="1:12">
      <c r="A21" s="7" t="s">
        <v>84</v>
      </c>
      <c r="B21" s="7" t="s">
        <v>85</v>
      </c>
      <c r="C21" s="8" t="s">
        <v>86</v>
      </c>
      <c r="D21" s="10"/>
      <c r="E21" s="7" t="s">
        <v>87</v>
      </c>
      <c r="F21" s="6">
        <v>83.8</v>
      </c>
      <c r="G21" s="6">
        <v>84</v>
      </c>
      <c r="H21" s="6">
        <f t="shared" si="0"/>
        <v>167.8</v>
      </c>
      <c r="I21" s="14">
        <v>82.02</v>
      </c>
      <c r="J21" s="8">
        <f t="shared" si="1"/>
        <v>83.14</v>
      </c>
      <c r="K21" s="7" t="s">
        <v>19</v>
      </c>
      <c r="L21" s="7"/>
    </row>
    <row r="22" ht="26" customHeight="true" spans="1:12">
      <c r="A22" s="7" t="s">
        <v>88</v>
      </c>
      <c r="B22" s="7" t="s">
        <v>89</v>
      </c>
      <c r="C22" s="8" t="s">
        <v>90</v>
      </c>
      <c r="D22" s="10"/>
      <c r="E22" s="7" t="s">
        <v>91</v>
      </c>
      <c r="F22" s="6">
        <v>82.6</v>
      </c>
      <c r="G22" s="6">
        <v>84</v>
      </c>
      <c r="H22" s="6">
        <f t="shared" si="0"/>
        <v>166.6</v>
      </c>
      <c r="I22" s="14">
        <v>82.55</v>
      </c>
      <c r="J22" s="8">
        <f t="shared" si="1"/>
        <v>83</v>
      </c>
      <c r="K22" s="7" t="s">
        <v>19</v>
      </c>
      <c r="L22" s="7"/>
    </row>
    <row r="23" ht="26" customHeight="true" spans="1:12">
      <c r="A23" s="7" t="s">
        <v>92</v>
      </c>
      <c r="B23" s="7" t="s">
        <v>93</v>
      </c>
      <c r="C23" s="8" t="s">
        <v>94</v>
      </c>
      <c r="D23" s="10"/>
      <c r="E23" s="7" t="s">
        <v>95</v>
      </c>
      <c r="F23" s="6">
        <v>83.8</v>
      </c>
      <c r="G23" s="6">
        <v>82</v>
      </c>
      <c r="H23" s="6">
        <f t="shared" si="0"/>
        <v>165.8</v>
      </c>
      <c r="I23" s="14">
        <v>83.16</v>
      </c>
      <c r="J23" s="8">
        <f t="shared" si="1"/>
        <v>83</v>
      </c>
      <c r="K23" s="7" t="s">
        <v>19</v>
      </c>
      <c r="L23" s="7"/>
    </row>
    <row r="24" ht="26" customHeight="true" spans="1:12">
      <c r="A24" s="7" t="s">
        <v>96</v>
      </c>
      <c r="B24" s="7" t="s">
        <v>97</v>
      </c>
      <c r="C24" s="8" t="s">
        <v>98</v>
      </c>
      <c r="D24" s="10"/>
      <c r="E24" s="7" t="s">
        <v>99</v>
      </c>
      <c r="F24" s="6">
        <v>82.8</v>
      </c>
      <c r="G24" s="6">
        <v>83</v>
      </c>
      <c r="H24" s="6">
        <f t="shared" si="0"/>
        <v>165.8</v>
      </c>
      <c r="I24" s="14">
        <v>83.07</v>
      </c>
      <c r="J24" s="8">
        <f t="shared" si="1"/>
        <v>82.96</v>
      </c>
      <c r="K24" s="7" t="s">
        <v>19</v>
      </c>
      <c r="L24" s="7"/>
    </row>
    <row r="25" ht="26" customHeight="true" spans="1:12">
      <c r="A25" s="7" t="s">
        <v>100</v>
      </c>
      <c r="B25" s="7" t="s">
        <v>101</v>
      </c>
      <c r="C25" s="8" t="s">
        <v>102</v>
      </c>
      <c r="D25" s="10"/>
      <c r="E25" s="7" t="s">
        <v>103</v>
      </c>
      <c r="F25" s="6">
        <v>84.4</v>
      </c>
      <c r="G25" s="6">
        <v>83</v>
      </c>
      <c r="H25" s="6">
        <f t="shared" si="0"/>
        <v>167.4</v>
      </c>
      <c r="I25" s="14">
        <v>81.59</v>
      </c>
      <c r="J25" s="8">
        <f t="shared" si="1"/>
        <v>82.85</v>
      </c>
      <c r="K25" s="7" t="s">
        <v>19</v>
      </c>
      <c r="L25" s="7"/>
    </row>
    <row r="26" ht="26" customHeight="true" spans="1:12">
      <c r="A26" s="7" t="s">
        <v>104</v>
      </c>
      <c r="B26" s="7" t="s">
        <v>105</v>
      </c>
      <c r="C26" s="8" t="s">
        <v>106</v>
      </c>
      <c r="D26" s="10"/>
      <c r="E26" s="7" t="s">
        <v>107</v>
      </c>
      <c r="F26" s="6">
        <v>83.2</v>
      </c>
      <c r="G26" s="6">
        <v>83</v>
      </c>
      <c r="H26" s="6">
        <f t="shared" si="0"/>
        <v>166.2</v>
      </c>
      <c r="I26" s="14">
        <v>81.91</v>
      </c>
      <c r="J26" s="8">
        <f t="shared" si="1"/>
        <v>82.62</v>
      </c>
      <c r="K26" s="7" t="s">
        <v>19</v>
      </c>
      <c r="L26" s="7"/>
    </row>
    <row r="27" ht="26" customHeight="true" spans="1:12">
      <c r="A27" s="7" t="s">
        <v>108</v>
      </c>
      <c r="B27" s="7" t="s">
        <v>109</v>
      </c>
      <c r="C27" s="8" t="s">
        <v>110</v>
      </c>
      <c r="D27" s="10"/>
      <c r="E27" s="7" t="s">
        <v>111</v>
      </c>
      <c r="F27" s="6">
        <v>83.8</v>
      </c>
      <c r="G27" s="6">
        <v>83</v>
      </c>
      <c r="H27" s="6">
        <f t="shared" si="0"/>
        <v>166.8</v>
      </c>
      <c r="I27" s="14">
        <v>81.37</v>
      </c>
      <c r="J27" s="8">
        <f t="shared" si="1"/>
        <v>82.58</v>
      </c>
      <c r="K27" s="7" t="s">
        <v>19</v>
      </c>
      <c r="L27" s="7"/>
    </row>
    <row r="28" ht="26" customHeight="true" spans="1:12">
      <c r="A28" s="7" t="s">
        <v>112</v>
      </c>
      <c r="B28" s="7" t="s">
        <v>113</v>
      </c>
      <c r="C28" s="8" t="s">
        <v>114</v>
      </c>
      <c r="D28" s="10"/>
      <c r="E28" s="7" t="s">
        <v>115</v>
      </c>
      <c r="F28" s="6">
        <v>84</v>
      </c>
      <c r="G28" s="6">
        <v>82</v>
      </c>
      <c r="H28" s="6">
        <f t="shared" si="0"/>
        <v>166</v>
      </c>
      <c r="I28" s="14">
        <v>81.69</v>
      </c>
      <c r="J28" s="8">
        <f t="shared" si="1"/>
        <v>82.47</v>
      </c>
      <c r="K28" s="7" t="s">
        <v>19</v>
      </c>
      <c r="L28" s="7"/>
    </row>
    <row r="29" ht="26" customHeight="true" spans="1:12">
      <c r="A29" s="7" t="s">
        <v>116</v>
      </c>
      <c r="B29" s="7" t="s">
        <v>117</v>
      </c>
      <c r="C29" s="8" t="s">
        <v>118</v>
      </c>
      <c r="D29" s="10"/>
      <c r="E29" s="7" t="s">
        <v>119</v>
      </c>
      <c r="F29" s="6">
        <v>85.2</v>
      </c>
      <c r="G29" s="6">
        <v>80</v>
      </c>
      <c r="H29" s="6">
        <f t="shared" si="0"/>
        <v>165.2</v>
      </c>
      <c r="I29" s="14">
        <v>80.7</v>
      </c>
      <c r="J29" s="8">
        <f t="shared" si="1"/>
        <v>81.84</v>
      </c>
      <c r="K29" s="7"/>
      <c r="L29" s="7"/>
    </row>
    <row r="30" ht="26" customHeight="true" spans="1:12">
      <c r="A30" s="7" t="s">
        <v>120</v>
      </c>
      <c r="B30" s="7" t="s">
        <v>121</v>
      </c>
      <c r="C30" s="8" t="s">
        <v>122</v>
      </c>
      <c r="D30" s="10"/>
      <c r="E30" s="7" t="s">
        <v>123</v>
      </c>
      <c r="F30" s="6">
        <v>85.6</v>
      </c>
      <c r="G30" s="6">
        <v>80</v>
      </c>
      <c r="H30" s="6">
        <f t="shared" si="0"/>
        <v>165.6</v>
      </c>
      <c r="I30" s="14">
        <v>79.29</v>
      </c>
      <c r="J30" s="8">
        <f t="shared" si="1"/>
        <v>81.39</v>
      </c>
      <c r="K30" s="7"/>
      <c r="L30" s="7"/>
    </row>
    <row r="31" ht="26" customHeight="true" spans="1:12">
      <c r="A31" s="7" t="s">
        <v>124</v>
      </c>
      <c r="B31" s="7" t="s">
        <v>125</v>
      </c>
      <c r="C31" s="8" t="s">
        <v>126</v>
      </c>
      <c r="D31" s="10"/>
      <c r="E31" s="7" t="s">
        <v>127</v>
      </c>
      <c r="F31" s="6">
        <v>83</v>
      </c>
      <c r="G31" s="6">
        <v>81</v>
      </c>
      <c r="H31" s="6">
        <f t="shared" si="0"/>
        <v>164</v>
      </c>
      <c r="I31" s="14">
        <v>80.16</v>
      </c>
      <c r="J31" s="8">
        <f t="shared" si="1"/>
        <v>81.26</v>
      </c>
      <c r="K31" s="7"/>
      <c r="L31" s="7"/>
    </row>
    <row r="32" ht="26" customHeight="true" spans="1:12">
      <c r="A32" s="7" t="s">
        <v>128</v>
      </c>
      <c r="B32" s="7" t="s">
        <v>129</v>
      </c>
      <c r="C32" s="8" t="s">
        <v>130</v>
      </c>
      <c r="D32" s="10"/>
      <c r="E32" s="7" t="s">
        <v>131</v>
      </c>
      <c r="F32" s="6">
        <v>84</v>
      </c>
      <c r="G32" s="6">
        <v>84</v>
      </c>
      <c r="H32" s="6">
        <f t="shared" si="0"/>
        <v>168</v>
      </c>
      <c r="I32" s="14">
        <v>77.01</v>
      </c>
      <c r="J32" s="8">
        <f t="shared" si="1"/>
        <v>81.2</v>
      </c>
      <c r="K32" s="7"/>
      <c r="L32" s="7"/>
    </row>
    <row r="33" ht="26" customHeight="true" spans="1:12">
      <c r="A33" s="7" t="s">
        <v>132</v>
      </c>
      <c r="B33" s="7" t="s">
        <v>133</v>
      </c>
      <c r="C33" s="8" t="s">
        <v>134</v>
      </c>
      <c r="D33" s="10"/>
      <c r="E33" s="7" t="s">
        <v>135</v>
      </c>
      <c r="F33" s="6">
        <v>84</v>
      </c>
      <c r="G33" s="6">
        <v>81</v>
      </c>
      <c r="H33" s="6">
        <f t="shared" si="0"/>
        <v>165</v>
      </c>
      <c r="I33" s="14">
        <v>78.8</v>
      </c>
      <c r="J33" s="8">
        <f t="shared" si="1"/>
        <v>81.02</v>
      </c>
      <c r="K33" s="7"/>
      <c r="L33" s="7"/>
    </row>
    <row r="34" ht="26" customHeight="true" spans="1:12">
      <c r="A34" s="7" t="s">
        <v>136</v>
      </c>
      <c r="B34" s="7" t="s">
        <v>137</v>
      </c>
      <c r="C34" s="8" t="s">
        <v>138</v>
      </c>
      <c r="D34" s="10"/>
      <c r="E34" s="7" t="s">
        <v>139</v>
      </c>
      <c r="F34" s="6">
        <v>82.6</v>
      </c>
      <c r="G34" s="6">
        <v>80</v>
      </c>
      <c r="H34" s="6">
        <f t="shared" si="0"/>
        <v>162.6</v>
      </c>
      <c r="I34" s="14">
        <v>80.49</v>
      </c>
      <c r="J34" s="8">
        <f t="shared" si="1"/>
        <v>80.97</v>
      </c>
      <c r="K34" s="7"/>
      <c r="L34" s="7"/>
    </row>
    <row r="35" ht="26" customHeight="true" spans="1:12">
      <c r="A35" s="7" t="s">
        <v>140</v>
      </c>
      <c r="B35" s="7" t="s">
        <v>141</v>
      </c>
      <c r="C35" s="8" t="s">
        <v>142</v>
      </c>
      <c r="D35" s="10"/>
      <c r="E35" s="7" t="s">
        <v>143</v>
      </c>
      <c r="F35" s="6">
        <v>84</v>
      </c>
      <c r="G35" s="6">
        <v>79</v>
      </c>
      <c r="H35" s="6">
        <f t="shared" si="0"/>
        <v>163</v>
      </c>
      <c r="I35" s="14">
        <v>79.88</v>
      </c>
      <c r="J35" s="8">
        <f t="shared" si="1"/>
        <v>80.85</v>
      </c>
      <c r="K35" s="7"/>
      <c r="L35" s="7"/>
    </row>
    <row r="36" ht="26" customHeight="true" spans="1:12">
      <c r="A36" s="7" t="s">
        <v>144</v>
      </c>
      <c r="B36" s="7" t="s">
        <v>145</v>
      </c>
      <c r="C36" s="8" t="s">
        <v>146</v>
      </c>
      <c r="D36" s="10"/>
      <c r="E36" s="7" t="s">
        <v>147</v>
      </c>
      <c r="F36" s="6">
        <v>85.2</v>
      </c>
      <c r="G36" s="6">
        <v>79</v>
      </c>
      <c r="H36" s="6">
        <f t="shared" si="0"/>
        <v>164.2</v>
      </c>
      <c r="I36" s="14">
        <v>77.17</v>
      </c>
      <c r="J36" s="8">
        <f t="shared" si="1"/>
        <v>80.12</v>
      </c>
      <c r="K36" s="7"/>
      <c r="L36" s="7"/>
    </row>
    <row r="37" ht="26" customHeight="true" spans="1:12">
      <c r="A37" s="7" t="s">
        <v>148</v>
      </c>
      <c r="B37" s="7" t="s">
        <v>149</v>
      </c>
      <c r="C37" s="8" t="s">
        <v>150</v>
      </c>
      <c r="D37" s="10"/>
      <c r="E37" s="7" t="s">
        <v>151</v>
      </c>
      <c r="F37" s="6">
        <v>82.8</v>
      </c>
      <c r="G37" s="6">
        <v>77</v>
      </c>
      <c r="H37" s="6">
        <f t="shared" si="0"/>
        <v>159.8</v>
      </c>
      <c r="I37" s="14">
        <v>79.22</v>
      </c>
      <c r="J37" s="8">
        <f t="shared" si="1"/>
        <v>79.62</v>
      </c>
      <c r="K37" s="7"/>
      <c r="L37" s="7"/>
    </row>
    <row r="38" ht="26" customHeight="true" spans="1:12">
      <c r="A38" s="7" t="s">
        <v>152</v>
      </c>
      <c r="B38" s="7" t="s">
        <v>153</v>
      </c>
      <c r="C38" s="8" t="s">
        <v>138</v>
      </c>
      <c r="D38" s="10"/>
      <c r="E38" s="7" t="s">
        <v>154</v>
      </c>
      <c r="F38" s="6">
        <v>77.8</v>
      </c>
      <c r="G38" s="6">
        <v>79</v>
      </c>
      <c r="H38" s="6">
        <f t="shared" si="0"/>
        <v>156.8</v>
      </c>
      <c r="I38" s="14">
        <v>80.42</v>
      </c>
      <c r="J38" s="8">
        <f t="shared" si="1"/>
        <v>79.2</v>
      </c>
      <c r="K38" s="7"/>
      <c r="L38" s="7"/>
    </row>
    <row r="39" ht="26" customHeight="true" spans="1:12">
      <c r="A39" s="7" t="s">
        <v>155</v>
      </c>
      <c r="B39" s="7" t="s">
        <v>156</v>
      </c>
      <c r="C39" s="8" t="s">
        <v>157</v>
      </c>
      <c r="D39" s="10"/>
      <c r="E39" s="7" t="s">
        <v>158</v>
      </c>
      <c r="F39" s="6">
        <v>79.4</v>
      </c>
      <c r="G39" s="6">
        <v>79</v>
      </c>
      <c r="H39" s="6">
        <f t="shared" si="0"/>
        <v>158.4</v>
      </c>
      <c r="I39" s="14">
        <v>78.21</v>
      </c>
      <c r="J39" s="8">
        <f t="shared" si="1"/>
        <v>78.8</v>
      </c>
      <c r="K39" s="7"/>
      <c r="L39" s="7"/>
    </row>
    <row r="40" ht="26" customHeight="true" spans="1:12">
      <c r="A40" s="7" t="s">
        <v>159</v>
      </c>
      <c r="B40" s="7" t="s">
        <v>160</v>
      </c>
      <c r="C40" s="8" t="s">
        <v>161</v>
      </c>
      <c r="D40" s="10"/>
      <c r="E40" s="7" t="s">
        <v>162</v>
      </c>
      <c r="F40" s="6">
        <v>78.2</v>
      </c>
      <c r="G40" s="6">
        <v>80</v>
      </c>
      <c r="H40" s="6">
        <f t="shared" si="0"/>
        <v>158.2</v>
      </c>
      <c r="I40" s="14">
        <v>78.2</v>
      </c>
      <c r="J40" s="8">
        <f t="shared" si="1"/>
        <v>78.74</v>
      </c>
      <c r="K40" s="7"/>
      <c r="L40" s="7"/>
    </row>
    <row r="41" ht="26" customHeight="true" spans="1:12">
      <c r="A41" s="7" t="s">
        <v>163</v>
      </c>
      <c r="B41" s="7" t="s">
        <v>164</v>
      </c>
      <c r="C41" s="8" t="s">
        <v>165</v>
      </c>
      <c r="D41" s="10"/>
      <c r="E41" s="7" t="s">
        <v>166</v>
      </c>
      <c r="F41" s="6">
        <v>80.2</v>
      </c>
      <c r="G41" s="6">
        <v>76</v>
      </c>
      <c r="H41" s="6">
        <f t="shared" si="0"/>
        <v>156.2</v>
      </c>
      <c r="I41" s="14">
        <v>78.84</v>
      </c>
      <c r="J41" s="8">
        <f t="shared" si="1"/>
        <v>78.39</v>
      </c>
      <c r="K41" s="7"/>
      <c r="L41" s="7"/>
    </row>
    <row r="42" ht="26" customHeight="true" spans="1:12">
      <c r="A42" s="7" t="s">
        <v>167</v>
      </c>
      <c r="B42" s="7" t="s">
        <v>168</v>
      </c>
      <c r="C42" s="8" t="s">
        <v>169</v>
      </c>
      <c r="D42" s="10"/>
      <c r="E42" s="7" t="s">
        <v>170</v>
      </c>
      <c r="F42" s="6">
        <v>79.2</v>
      </c>
      <c r="G42" s="6">
        <v>77</v>
      </c>
      <c r="H42" s="6">
        <f t="shared" si="0"/>
        <v>156.2</v>
      </c>
      <c r="I42" s="14">
        <v>78.12</v>
      </c>
      <c r="J42" s="8">
        <f t="shared" si="1"/>
        <v>78.1</v>
      </c>
      <c r="K42" s="7"/>
      <c r="L42" s="7"/>
    </row>
    <row r="43" ht="26" customHeight="true" spans="1:12">
      <c r="A43" s="7" t="s">
        <v>171</v>
      </c>
      <c r="B43" s="7" t="s">
        <v>172</v>
      </c>
      <c r="C43" s="8" t="s">
        <v>173</v>
      </c>
      <c r="D43" s="10"/>
      <c r="E43" s="7" t="s">
        <v>174</v>
      </c>
      <c r="F43" s="6">
        <v>83</v>
      </c>
      <c r="G43" s="6">
        <v>72</v>
      </c>
      <c r="H43" s="6">
        <f t="shared" si="0"/>
        <v>155</v>
      </c>
      <c r="I43" s="14">
        <v>78.99</v>
      </c>
      <c r="J43" s="8">
        <f t="shared" si="1"/>
        <v>78.09</v>
      </c>
      <c r="K43" s="7"/>
      <c r="L43" s="7"/>
    </row>
    <row r="44" ht="26" customHeight="true" spans="1:12">
      <c r="A44" s="7" t="s">
        <v>175</v>
      </c>
      <c r="B44" s="7" t="s">
        <v>176</v>
      </c>
      <c r="C44" s="8" t="s">
        <v>177</v>
      </c>
      <c r="D44" s="10"/>
      <c r="E44" s="7" t="s">
        <v>178</v>
      </c>
      <c r="F44" s="6">
        <v>77.4</v>
      </c>
      <c r="G44" s="6">
        <v>79</v>
      </c>
      <c r="H44" s="6">
        <f t="shared" si="0"/>
        <v>156.4</v>
      </c>
      <c r="I44" s="14">
        <v>77.68</v>
      </c>
      <c r="J44" s="8">
        <f t="shared" si="1"/>
        <v>77.99</v>
      </c>
      <c r="K44" s="7"/>
      <c r="L44" s="7"/>
    </row>
    <row r="45" ht="26" customHeight="true" spans="1:12">
      <c r="A45" s="7" t="s">
        <v>179</v>
      </c>
      <c r="B45" s="7" t="s">
        <v>180</v>
      </c>
      <c r="C45" s="8" t="s">
        <v>181</v>
      </c>
      <c r="D45" s="10"/>
      <c r="E45" s="7" t="s">
        <v>182</v>
      </c>
      <c r="F45" s="6">
        <v>76.6</v>
      </c>
      <c r="G45" s="6">
        <v>79</v>
      </c>
      <c r="H45" s="6">
        <f t="shared" si="0"/>
        <v>155.6</v>
      </c>
      <c r="I45" s="14">
        <v>77.8</v>
      </c>
      <c r="J45" s="8">
        <f t="shared" si="1"/>
        <v>77.8</v>
      </c>
      <c r="K45" s="7"/>
      <c r="L45" s="7"/>
    </row>
    <row r="46" ht="26" customHeight="true" spans="1:12">
      <c r="A46" s="7" t="s">
        <v>183</v>
      </c>
      <c r="B46" s="7" t="s">
        <v>184</v>
      </c>
      <c r="C46" s="8" t="s">
        <v>185</v>
      </c>
      <c r="D46" s="10"/>
      <c r="E46" s="7" t="s">
        <v>186</v>
      </c>
      <c r="F46" s="6">
        <v>78.4</v>
      </c>
      <c r="G46" s="6">
        <v>76</v>
      </c>
      <c r="H46" s="6">
        <f t="shared" si="0"/>
        <v>154.4</v>
      </c>
      <c r="I46" s="14">
        <v>78.23</v>
      </c>
      <c r="J46" s="8">
        <f t="shared" si="1"/>
        <v>77.61</v>
      </c>
      <c r="K46" s="7"/>
      <c r="L46" s="7"/>
    </row>
    <row r="47" ht="26" customHeight="true" spans="1:12">
      <c r="A47" s="7" t="s">
        <v>187</v>
      </c>
      <c r="B47" s="7" t="s">
        <v>188</v>
      </c>
      <c r="C47" s="8" t="s">
        <v>189</v>
      </c>
      <c r="D47" s="10"/>
      <c r="E47" s="7" t="s">
        <v>190</v>
      </c>
      <c r="F47" s="6">
        <v>77.6</v>
      </c>
      <c r="G47" s="6">
        <v>76</v>
      </c>
      <c r="H47" s="6">
        <f t="shared" si="0"/>
        <v>153.6</v>
      </c>
      <c r="I47" s="14">
        <v>78.53</v>
      </c>
      <c r="J47" s="8">
        <f t="shared" si="1"/>
        <v>77.49</v>
      </c>
      <c r="K47" s="7"/>
      <c r="L47" s="7"/>
    </row>
    <row r="48" ht="26" customHeight="true" spans="1:12">
      <c r="A48" s="7" t="s">
        <v>191</v>
      </c>
      <c r="B48" s="7" t="s">
        <v>192</v>
      </c>
      <c r="C48" s="8" t="s">
        <v>193</v>
      </c>
      <c r="D48" s="11"/>
      <c r="E48" s="7" t="s">
        <v>194</v>
      </c>
      <c r="F48" s="6">
        <v>77</v>
      </c>
      <c r="G48" s="6">
        <v>78</v>
      </c>
      <c r="H48" s="6">
        <f t="shared" si="0"/>
        <v>155</v>
      </c>
      <c r="I48" s="14">
        <v>76.62</v>
      </c>
      <c r="J48" s="8">
        <f t="shared" si="1"/>
        <v>77.14</v>
      </c>
      <c r="K48" s="7"/>
      <c r="L48" s="7"/>
    </row>
  </sheetData>
  <sortState ref="A4:L48">
    <sortCondition ref="A4"/>
  </sortState>
  <mergeCells count="3">
    <mergeCell ref="A2:L2"/>
    <mergeCell ref="D4:D18"/>
    <mergeCell ref="D19:D48"/>
  </mergeCells>
  <conditionalFormatting sqref="H4">
    <cfRule type="duplicateValues" dxfId="0" priority="45"/>
  </conditionalFormatting>
  <conditionalFormatting sqref="H5">
    <cfRule type="duplicateValues" dxfId="0" priority="44"/>
  </conditionalFormatting>
  <conditionalFormatting sqref="H6">
    <cfRule type="duplicateValues" dxfId="0" priority="43"/>
  </conditionalFormatting>
  <conditionalFormatting sqref="H7">
    <cfRule type="duplicateValues" dxfId="0" priority="42"/>
  </conditionalFormatting>
  <conditionalFormatting sqref="H8">
    <cfRule type="duplicateValues" dxfId="0" priority="41"/>
  </conditionalFormatting>
  <conditionalFormatting sqref="H9">
    <cfRule type="duplicateValues" dxfId="0" priority="40"/>
  </conditionalFormatting>
  <conditionalFormatting sqref="H10">
    <cfRule type="duplicateValues" dxfId="0" priority="39"/>
  </conditionalFormatting>
  <conditionalFormatting sqref="H11">
    <cfRule type="duplicateValues" dxfId="0" priority="38"/>
  </conditionalFormatting>
  <conditionalFormatting sqref="H12">
    <cfRule type="duplicateValues" dxfId="0" priority="37"/>
  </conditionalFormatting>
  <conditionalFormatting sqref="H13">
    <cfRule type="duplicateValues" dxfId="0" priority="36"/>
  </conditionalFormatting>
  <conditionalFormatting sqref="H14">
    <cfRule type="duplicateValues" dxfId="0" priority="35"/>
  </conditionalFormatting>
  <conditionalFormatting sqref="H15">
    <cfRule type="duplicateValues" dxfId="0" priority="34"/>
  </conditionalFormatting>
  <conditionalFormatting sqref="H16">
    <cfRule type="duplicateValues" dxfId="0" priority="33"/>
  </conditionalFormatting>
  <conditionalFormatting sqref="H17">
    <cfRule type="duplicateValues" dxfId="0" priority="32"/>
  </conditionalFormatting>
  <conditionalFormatting sqref="H18">
    <cfRule type="duplicateValues" dxfId="0" priority="31"/>
  </conditionalFormatting>
  <conditionalFormatting sqref="H19">
    <cfRule type="duplicateValues" dxfId="0" priority="30"/>
  </conditionalFormatting>
  <conditionalFormatting sqref="H20">
    <cfRule type="duplicateValues" dxfId="0" priority="29"/>
  </conditionalFormatting>
  <conditionalFormatting sqref="H21">
    <cfRule type="duplicateValues" dxfId="0" priority="28"/>
  </conditionalFormatting>
  <conditionalFormatting sqref="H22">
    <cfRule type="duplicateValues" dxfId="0" priority="27"/>
  </conditionalFormatting>
  <conditionalFormatting sqref="H23">
    <cfRule type="duplicateValues" dxfId="0" priority="26"/>
  </conditionalFormatting>
  <conditionalFormatting sqref="H24">
    <cfRule type="duplicateValues" dxfId="0" priority="25"/>
  </conditionalFormatting>
  <conditionalFormatting sqref="H25">
    <cfRule type="duplicateValues" dxfId="0" priority="24"/>
  </conditionalFormatting>
  <conditionalFormatting sqref="H26">
    <cfRule type="duplicateValues" dxfId="0" priority="23"/>
  </conditionalFormatting>
  <conditionalFormatting sqref="H27">
    <cfRule type="duplicateValues" dxfId="0" priority="22"/>
  </conditionalFormatting>
  <conditionalFormatting sqref="H28">
    <cfRule type="duplicateValues" dxfId="0" priority="21"/>
  </conditionalFormatting>
  <conditionalFormatting sqref="H29">
    <cfRule type="duplicateValues" dxfId="0" priority="20"/>
  </conditionalFormatting>
  <conditionalFormatting sqref="H30">
    <cfRule type="duplicateValues" dxfId="0" priority="19"/>
  </conditionalFormatting>
  <conditionalFormatting sqref="H31">
    <cfRule type="duplicateValues" dxfId="0" priority="18"/>
  </conditionalFormatting>
  <conditionalFormatting sqref="H32">
    <cfRule type="duplicateValues" dxfId="0" priority="17"/>
  </conditionalFormatting>
  <conditionalFormatting sqref="H33">
    <cfRule type="duplicateValues" dxfId="0" priority="16"/>
  </conditionalFormatting>
  <conditionalFormatting sqref="H34">
    <cfRule type="duplicateValues" dxfId="0" priority="15"/>
  </conditionalFormatting>
  <conditionalFormatting sqref="H35">
    <cfRule type="duplicateValues" dxfId="0" priority="14"/>
  </conditionalFormatting>
  <conditionalFormatting sqref="H36">
    <cfRule type="duplicateValues" dxfId="0" priority="13"/>
  </conditionalFormatting>
  <conditionalFormatting sqref="H37">
    <cfRule type="duplicateValues" dxfId="0" priority="12"/>
  </conditionalFormatting>
  <conditionalFormatting sqref="H38">
    <cfRule type="duplicateValues" dxfId="0" priority="11"/>
  </conditionalFormatting>
  <conditionalFormatting sqref="H39">
    <cfRule type="duplicateValues" dxfId="0" priority="10"/>
  </conditionalFormatting>
  <conditionalFormatting sqref="H40">
    <cfRule type="duplicateValues" dxfId="0" priority="9"/>
  </conditionalFormatting>
  <conditionalFormatting sqref="H41">
    <cfRule type="duplicateValues" dxfId="0" priority="8"/>
  </conditionalFormatting>
  <conditionalFormatting sqref="H42">
    <cfRule type="duplicateValues" dxfId="0" priority="7"/>
  </conditionalFormatting>
  <conditionalFormatting sqref="H43">
    <cfRule type="duplicateValues" dxfId="0" priority="6"/>
  </conditionalFormatting>
  <conditionalFormatting sqref="H44">
    <cfRule type="duplicateValues" dxfId="0" priority="5"/>
  </conditionalFormatting>
  <conditionalFormatting sqref="H45">
    <cfRule type="duplicateValues" dxfId="0" priority="4"/>
  </conditionalFormatting>
  <conditionalFormatting sqref="H46">
    <cfRule type="duplicateValues" dxfId="0" priority="3"/>
  </conditionalFormatting>
  <conditionalFormatting sqref="H47">
    <cfRule type="duplicateValues" dxfId="0" priority="2"/>
  </conditionalFormatting>
  <conditionalFormatting sqref="H48">
    <cfRule type="duplicateValues" dxfId="0" priority="1"/>
  </conditionalFormatting>
  <printOptions horizontalCentered="true"/>
  <pageMargins left="0.700694444444445" right="0.700694444444445" top="0.751388888888889" bottom="0.751388888888889" header="0.298611111111111" footer="0.298611111111111"/>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审计和统计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xc-201009205</cp:lastModifiedBy>
  <dcterms:created xsi:type="dcterms:W3CDTF">2022-05-30T15:06:00Z</dcterms:created>
  <dcterms:modified xsi:type="dcterms:W3CDTF">2023-08-13T18:47:46Z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8B41F97300734C57B519584ECD171AEF</vt:lpwstr>
  </property>
  <property fmtid="{D5CDD505-2E9C-101B-9397-08002B2CF9AE}" pid="3" name="KSOProductBuildVer">
    <vt:lpwstr>2052-11.1.0.10161</vt:lpwstr>
  </property>
</Properties>
</file>