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activeTab="1"/>
  </bookViews>
  <sheets>
    <sheet name="汇总表" sheetId="2" r:id="rId1"/>
    <sheet name="明细表" sheetId="1" r:id="rId2"/>
  </sheets>
  <calcPr calcId="144525"/>
</workbook>
</file>

<file path=xl/sharedStrings.xml><?xml version="1.0" encoding="utf-8"?>
<sst xmlns="http://schemas.openxmlformats.org/spreadsheetml/2006/main" count="104" uniqueCount="83">
  <si>
    <t>附件1</t>
  </si>
  <si>
    <t>榆林市横山区2022年第五批统筹整合使用财政涉农资金
（省级衔接资金）计划分配表</t>
  </si>
  <si>
    <t>单位：万元</t>
  </si>
  <si>
    <t>序号</t>
  </si>
  <si>
    <t>单位</t>
  </si>
  <si>
    <t>分配资金</t>
  </si>
  <si>
    <t>备注</t>
  </si>
  <si>
    <t>供销联社</t>
  </si>
  <si>
    <t>乡村振兴局</t>
  </si>
  <si>
    <t>财政局</t>
  </si>
  <si>
    <t>响水镇</t>
  </si>
  <si>
    <t>党岔镇</t>
  </si>
  <si>
    <t>合计</t>
  </si>
  <si>
    <t>附件2</t>
  </si>
  <si>
    <r>
      <rPr>
        <b/>
        <sz val="18"/>
        <rFont val="宋体"/>
        <charset val="134"/>
        <scheme val="minor"/>
      </rPr>
      <t xml:space="preserve">榆林市横山区2022年第五批统筹整合使用财政涉农资金（省级衔接资金）项目计划明细表
                                                                </t>
    </r>
    <r>
      <rPr>
        <sz val="14"/>
        <rFont val="楷体_GB2312"/>
        <charset val="134"/>
      </rPr>
      <t>单位：万元</t>
    </r>
  </si>
  <si>
    <t>实施单位</t>
  </si>
  <si>
    <t>项目名称</t>
  </si>
  <si>
    <t>实施地点</t>
  </si>
  <si>
    <t>建设内容及规模</t>
  </si>
  <si>
    <t>投入资金</t>
  </si>
  <si>
    <t>资金来源</t>
  </si>
  <si>
    <t>绩效目标</t>
  </si>
  <si>
    <t>响水镇响水村现代农业产业园区建设项目(二期）</t>
  </si>
  <si>
    <t>响水镇响水村</t>
  </si>
  <si>
    <t>计划占地15亩。1、厂区建设，主要包括修建生产道路、铺设水电线路、修建生产车间1个、冷库1个、储存室1个、科研室1个、化验室1个、修建污水处理系统1个。2、购买豆腐、豆制品生产线1条、冷链运输车2辆</t>
  </si>
  <si>
    <t>省级衔接资金</t>
  </si>
  <si>
    <t>1、整合全镇豆腐产业，带动11个村集体经济增收，提升农业品牌效益，促使农业提质增效。提供就业岗位15个，众多临时岗位，可以有效带动周边农户及脱贫户收入。
2、带动全镇豆产业种植发展，目前响水镇生产豆腐需消耗豆类原材料3—4吨，全年需消耗1000—1500吨豆类原材料，有效带动农户种植豆类作物。豆类作物种植达1万亩时，每年可生产大豆1000吨，每吨大豆按2000元销售利润计，可增加农户收入200万元。
3、有利于资源优化配置，提高当地的科技和整体形象，拉动区域经济增长</t>
  </si>
  <si>
    <t>殿市镇张家湾村维修加固淤地坝项目</t>
  </si>
  <si>
    <t>殿市镇张家湾村</t>
  </si>
  <si>
    <t>维修加固阳庄沟淤地坝1座</t>
  </si>
  <si>
    <t>该项目产权归村集体所有，保护淤地坝淤地面积，可增淤地面积100亩，亩均增收500元，受益总人口627户1881人，受益脱贫户49户187人</t>
  </si>
  <si>
    <t>武镇马兰地村砖砸硬化生产道路项目</t>
  </si>
  <si>
    <t>武镇镇马兰地村</t>
  </si>
  <si>
    <t>砖砸硬化生产道路1.25公里、宽3米、厚12厘米</t>
  </si>
  <si>
    <t>改善提升农户生产出行条件，提高生产效率和杂粮产出量，预计亩均增收300元，受益总人口200户784人，受益脱贫户21户53人</t>
  </si>
  <si>
    <t>高镇万家畔村砖砸硬化生产道路项目</t>
  </si>
  <si>
    <t>高镇镇万家畔村</t>
  </si>
  <si>
    <t>砖砸硬化生产道路2公里、宽3米、厚12厘米</t>
  </si>
  <si>
    <t>改善提升农户生产出行条件，提高生产效率和杂粮产出量，预计亩均增收300元，受益总人口213户755人，受益脱贫户17户54人</t>
  </si>
  <si>
    <t>波罗镇波罗村输水管网铺设项目</t>
  </si>
  <si>
    <t>波罗镇波罗村</t>
  </si>
  <si>
    <t>输水管网铺设等基础设施建设</t>
  </si>
  <si>
    <t>该项目产权归村集体所有，方便村民生产生活用水，受益总人口120户455人，受益脱贫户5户18人</t>
  </si>
  <si>
    <t>殿市镇王山村砖砸硬化生产道路项目</t>
  </si>
  <si>
    <t>殿市镇王山村</t>
  </si>
  <si>
    <t>砖砸硬化生产道路1.8公里、宽3米、厚12厘米</t>
  </si>
  <si>
    <t>该项目产权归村集体所有，方便村民生产生活出行，受益总人口213户721人，受益脱贫户17户54人</t>
  </si>
  <si>
    <t>响水镇井湾白岔峁村道路硬化项目</t>
  </si>
  <si>
    <t>响水镇井白村</t>
  </si>
  <si>
    <t>响水镇井湾白岔峁村道路砖砸硬化1公里、宽4.5米，硬化场地1155平米，浆砌蓝砖60方，栽植乔灌木84株等附属工程</t>
  </si>
  <si>
    <t>改善提升农户生产出行条件，提高生产效率和杂粮产出量，预计亩均增收300元，全村受益386户，其中脱贫户68户</t>
  </si>
  <si>
    <t>党岔镇南庄村基础设施项目
（二期）</t>
  </si>
  <si>
    <t>党岔镇南庄村</t>
  </si>
  <si>
    <t>修建改造田间生产道路9090米、灌溉渠道9961米、排水沟8694米、沟渠建筑物204座、垫方21850平米</t>
  </si>
  <si>
    <t>改良种植条件，带动全村336户1499人，其中建档立卡贫困户61户192人，监测户3户11人增收</t>
  </si>
  <si>
    <t>石窑沟办事处昌盛村安装太阳能路灯项目</t>
  </si>
  <si>
    <t>石窑沟办事处
昌盛村</t>
  </si>
  <si>
    <t>姬家墕二组苦菜峁安装路灯40盏</t>
  </si>
  <si>
    <t>提升社区公共服务水平，使群众出行更加安全方便，受益总人口496户2021人，受益脱贫户113户309人</t>
  </si>
  <si>
    <t>武镇三丰则村维修加固淤地坝项目</t>
  </si>
  <si>
    <t>武镇三丰则村</t>
  </si>
  <si>
    <t>维修加固淤地坝一座：坝顶宽5m、铺底宽38.5m、坝顶长54.0m，高10m</t>
  </si>
  <si>
    <t>该项目产权归村集体所有，保护淤地坝淤地面积，可增淤地面积50亩，亩均增收500元，受益总人口562户1972人，受益脱贫户177户595人</t>
  </si>
  <si>
    <t>石湾镇麻地沟村方界组维修加固淤地坝项目</t>
  </si>
  <si>
    <t>石湾镇麻地沟村</t>
  </si>
  <si>
    <t>维修加固方界前圪垯淤地坝1座，坝顶宽5m、铺底宽43.5m、坝顶长79.6m，高11m，放水建筑物卧管20节、DN60涵管45m、砼明渠47m</t>
  </si>
  <si>
    <t>该项目产权归村集体所有，保护淤地坝淤地面积，可增淤地面积100亩，亩均增收500元，受益总人口176户354人，受益脱贫户29户84人</t>
  </si>
  <si>
    <t>南塔办事处窑湾村维修加固淤地坝项目</t>
  </si>
  <si>
    <t>南塔办事处
窑湾村</t>
  </si>
  <si>
    <t>维修加固淤地坝1座，坝高淤泥面10m，坝顶宽5m，坝顶长68m，涵管45m、卧管18节、混凝土明渠25m</t>
  </si>
  <si>
    <t>该项目产权归村集体所有，保护淤地坝淤地面积，可增淤地面积115亩，亩均增收500元，受益总人口423户1774人，受益脱贫户72户207人</t>
  </si>
  <si>
    <t>赵石畔镇水掌村安装太阳能路灯项目</t>
  </si>
  <si>
    <t>赵石畔镇水掌村</t>
  </si>
  <si>
    <t>黄小梁组安装太阳能路灯120盏</t>
  </si>
  <si>
    <t>提升社区公共服务水平，使群众出行更加安全方便，受益总人口484户1588人，受益脱贫户90户255人</t>
  </si>
  <si>
    <t>赵石畔镇杜羊圈村维修加固淤地坝项目</t>
  </si>
  <si>
    <t>赵石畔镇
杜羊圈村</t>
  </si>
  <si>
    <t>维修加固淤地坝一座：坝顶宽5m、铺底宽69.5m、坝顶长196m，高9m，放水建筑物卧管16节、DN60涵管39m、砼明渠55m</t>
  </si>
  <si>
    <t>该项目产权归村集体所有，保护淤地坝淤地面积，可增淤地面积150亩，亩均增收500元，受益总人口496户1855人，受益脱贫户94户317人</t>
  </si>
  <si>
    <t>武镇闹林沟村淤地坝项目</t>
  </si>
  <si>
    <t>武镇闹林沟村</t>
  </si>
  <si>
    <t>维修加固淤地坝一座：坝顶宽5.0m、铺底宽57.5m、坝顶长76.2m，高15m，放水建筑物卧管28节、DN60涵管60m、砼明渠37m</t>
  </si>
  <si>
    <t>该项目产权归村集体所有，保护淤地坝淤地面积，可增淤地面积120亩，亩均增收500元，受益总人口771户2523人，受益脱贫户229户780人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</si>
</sst>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6"/>
      <name val="黑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4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7" fillId="5" borderId="13" applyNumberFormat="0" applyAlignment="0" applyProtection="0">
      <alignment vertical="center"/>
    </xf>
    <xf numFmtId="0" fontId="31" fillId="14" borderId="17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6" fillId="0" borderId="0"/>
  </cellStyleXfs>
  <cellXfs count="4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4" sqref="A4"/>
    </sheetView>
  </sheetViews>
  <sheetFormatPr defaultColWidth="9" defaultRowHeight="13.5" outlineLevelCol="6"/>
  <cols>
    <col min="1" max="1" width="11.25" style="1" customWidth="1"/>
    <col min="2" max="4" width="10.25" style="1" customWidth="1"/>
    <col min="5" max="5" width="9" style="1" customWidth="1"/>
    <col min="6" max="6" width="23.375" style="1" customWidth="1"/>
    <col min="7" max="7" width="13.25" style="1" customWidth="1"/>
    <col min="8" max="16384" width="9" style="1"/>
  </cols>
  <sheetData>
    <row r="1" s="1" customFormat="1" ht="39" customHeight="1" spans="1:7">
      <c r="A1" s="27" t="s">
        <v>0</v>
      </c>
      <c r="B1" s="27"/>
      <c r="C1" s="27"/>
      <c r="D1" s="27"/>
      <c r="E1" s="27"/>
      <c r="F1" s="27"/>
      <c r="G1" s="27"/>
    </row>
    <row r="2" s="25" customFormat="1" ht="85" customHeight="1" spans="1:7">
      <c r="A2" s="28" t="s">
        <v>1</v>
      </c>
      <c r="B2" s="28"/>
      <c r="C2" s="28"/>
      <c r="D2" s="28"/>
      <c r="E2" s="28"/>
      <c r="F2" s="28"/>
      <c r="G2" s="28"/>
    </row>
    <row r="3" s="1" customFormat="1" ht="39" customHeight="1" spans="1:7">
      <c r="A3" s="29" t="s">
        <v>2</v>
      </c>
      <c r="B3" s="29"/>
      <c r="C3" s="29"/>
      <c r="D3" s="29"/>
      <c r="E3" s="29"/>
      <c r="F3" s="29"/>
      <c r="G3" s="29"/>
    </row>
    <row r="4" s="26" customFormat="1" ht="50" customHeight="1" spans="1:7">
      <c r="A4" s="30" t="s">
        <v>3</v>
      </c>
      <c r="B4" s="30" t="s">
        <v>4</v>
      </c>
      <c r="C4" s="30"/>
      <c r="D4" s="30"/>
      <c r="E4" s="30" t="s">
        <v>5</v>
      </c>
      <c r="F4" s="30"/>
      <c r="G4" s="30" t="s">
        <v>6</v>
      </c>
    </row>
    <row r="5" s="1" customFormat="1" ht="75" customHeight="1" spans="1:7">
      <c r="A5" s="30">
        <v>1</v>
      </c>
      <c r="B5" s="31" t="s">
        <v>7</v>
      </c>
      <c r="C5" s="31"/>
      <c r="D5" s="31"/>
      <c r="E5" s="31">
        <v>275</v>
      </c>
      <c r="F5" s="31"/>
      <c r="G5" s="32"/>
    </row>
    <row r="6" s="1" customFormat="1" ht="75" customHeight="1" spans="1:7">
      <c r="A6" s="30">
        <v>2</v>
      </c>
      <c r="B6" s="31" t="s">
        <v>8</v>
      </c>
      <c r="C6" s="31"/>
      <c r="D6" s="31"/>
      <c r="E6" s="31">
        <v>246</v>
      </c>
      <c r="F6" s="31"/>
      <c r="G6" s="32"/>
    </row>
    <row r="7" s="1" customFormat="1" ht="75" customHeight="1" spans="1:7">
      <c r="A7" s="30">
        <v>3</v>
      </c>
      <c r="B7" s="31" t="s">
        <v>9</v>
      </c>
      <c r="C7" s="31"/>
      <c r="D7" s="31"/>
      <c r="E7" s="31">
        <v>114</v>
      </c>
      <c r="F7" s="31"/>
      <c r="G7" s="32"/>
    </row>
    <row r="8" s="1" customFormat="1" ht="75" customHeight="1" spans="1:7">
      <c r="A8" s="30">
        <v>4</v>
      </c>
      <c r="B8" s="31" t="s">
        <v>10</v>
      </c>
      <c r="C8" s="31"/>
      <c r="D8" s="31"/>
      <c r="E8" s="31">
        <v>55</v>
      </c>
      <c r="F8" s="31"/>
      <c r="G8" s="32"/>
    </row>
    <row r="9" s="1" customFormat="1" ht="75" customHeight="1" spans="1:7">
      <c r="A9" s="30">
        <v>5</v>
      </c>
      <c r="B9" s="33" t="s">
        <v>11</v>
      </c>
      <c r="C9" s="34"/>
      <c r="D9" s="35"/>
      <c r="E9" s="33">
        <v>24</v>
      </c>
      <c r="F9" s="35"/>
      <c r="G9" s="32"/>
    </row>
    <row r="10" s="1" customFormat="1" ht="75" customHeight="1" spans="1:7">
      <c r="A10" s="36" t="s">
        <v>12</v>
      </c>
      <c r="B10" s="36"/>
      <c r="C10" s="36"/>
      <c r="D10" s="36"/>
      <c r="E10" s="37">
        <f>SUM(E5:F9)</f>
        <v>714</v>
      </c>
      <c r="F10" s="38"/>
      <c r="G10" s="39"/>
    </row>
  </sheetData>
  <mergeCells count="17">
    <mergeCell ref="A1:G1"/>
    <mergeCell ref="A2:G2"/>
    <mergeCell ref="A3:G3"/>
    <mergeCell ref="B4:D4"/>
    <mergeCell ref="E4:F4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A10:D10"/>
    <mergeCell ref="E10:F10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1"/>
  <sheetViews>
    <sheetView tabSelected="1" topLeftCell="A2" workbookViewId="0">
      <selection activeCell="G13" sqref="G13:G21"/>
    </sheetView>
  </sheetViews>
  <sheetFormatPr defaultColWidth="9" defaultRowHeight="13.5"/>
  <cols>
    <col min="1" max="1" width="6.125" style="1" customWidth="1"/>
    <col min="2" max="2" width="7" style="4" customWidth="1"/>
    <col min="3" max="3" width="16.3666666666667" style="1" customWidth="1"/>
    <col min="4" max="4" width="13" style="1" customWidth="1"/>
    <col min="5" max="5" width="31.25" style="1" customWidth="1"/>
    <col min="6" max="6" width="6.125" style="1" customWidth="1"/>
    <col min="7" max="7" width="12.25" style="1" customWidth="1"/>
    <col min="8" max="8" width="43.875" style="1" customWidth="1"/>
    <col min="9" max="16382" width="9" style="1"/>
  </cols>
  <sheetData>
    <row r="1" s="1" customFormat="1" ht="33" customHeight="1" spans="1:8">
      <c r="A1" s="5" t="s">
        <v>13</v>
      </c>
      <c r="B1" s="6"/>
      <c r="C1" s="5"/>
      <c r="D1" s="7"/>
      <c r="E1" s="8"/>
      <c r="F1" s="7"/>
      <c r="G1" s="7"/>
      <c r="H1" s="7"/>
    </row>
    <row r="2" s="1" customFormat="1" ht="24" customHeight="1" spans="1:8">
      <c r="A2" s="9" t="s">
        <v>14</v>
      </c>
      <c r="B2" s="9"/>
      <c r="C2" s="9"/>
      <c r="D2" s="9"/>
      <c r="E2" s="9"/>
      <c r="F2" s="9"/>
      <c r="G2" s="9"/>
      <c r="H2" s="9"/>
    </row>
    <row r="3" s="1" customFormat="1" ht="23" customHeight="1" spans="1:8">
      <c r="A3" s="9"/>
      <c r="B3" s="9"/>
      <c r="C3" s="9"/>
      <c r="D3" s="9"/>
      <c r="E3" s="9"/>
      <c r="F3" s="9"/>
      <c r="G3" s="9"/>
      <c r="H3" s="9"/>
    </row>
    <row r="4" s="1" customFormat="1" ht="20" customHeight="1" spans="1:8">
      <c r="A4" s="10" t="s">
        <v>3</v>
      </c>
      <c r="B4" s="11" t="s">
        <v>15</v>
      </c>
      <c r="C4" s="10" t="s">
        <v>16</v>
      </c>
      <c r="D4" s="10" t="s">
        <v>17</v>
      </c>
      <c r="E4" s="11" t="s">
        <v>18</v>
      </c>
      <c r="F4" s="11" t="s">
        <v>19</v>
      </c>
      <c r="G4" s="11" t="s">
        <v>20</v>
      </c>
      <c r="H4" s="10" t="s">
        <v>21</v>
      </c>
    </row>
    <row r="5" s="1" customFormat="1" ht="24" customHeight="1" spans="1:8">
      <c r="A5" s="10"/>
      <c r="B5" s="11"/>
      <c r="C5" s="10"/>
      <c r="D5" s="10"/>
      <c r="E5" s="11"/>
      <c r="F5" s="11"/>
      <c r="G5" s="11"/>
      <c r="H5" s="10"/>
    </row>
    <row r="6" s="1" customFormat="1" ht="22" customHeight="1" spans="1:8">
      <c r="A6" s="12" t="s">
        <v>12</v>
      </c>
      <c r="B6" s="13"/>
      <c r="C6" s="10"/>
      <c r="D6" s="10"/>
      <c r="E6" s="11"/>
      <c r="F6" s="11">
        <f>SUM(F7:F21)</f>
        <v>714</v>
      </c>
      <c r="G6" s="11"/>
      <c r="H6" s="10"/>
    </row>
    <row r="7" s="1" customFormat="1" ht="145" customHeight="1" spans="1:8">
      <c r="A7" s="14">
        <v>1</v>
      </c>
      <c r="B7" s="15" t="s">
        <v>7</v>
      </c>
      <c r="C7" s="15" t="s">
        <v>22</v>
      </c>
      <c r="D7" s="15" t="s">
        <v>23</v>
      </c>
      <c r="E7" s="16" t="s">
        <v>24</v>
      </c>
      <c r="F7" s="15">
        <v>275</v>
      </c>
      <c r="G7" s="15" t="s">
        <v>25</v>
      </c>
      <c r="H7" s="17" t="s">
        <v>26</v>
      </c>
    </row>
    <row r="8" s="1" customFormat="1" ht="43" customHeight="1" spans="1:8">
      <c r="A8" s="14">
        <v>2</v>
      </c>
      <c r="B8" s="18" t="s">
        <v>9</v>
      </c>
      <c r="C8" s="15" t="s">
        <v>27</v>
      </c>
      <c r="D8" s="15" t="s">
        <v>28</v>
      </c>
      <c r="E8" s="16" t="s">
        <v>29</v>
      </c>
      <c r="F8" s="15">
        <v>25</v>
      </c>
      <c r="G8" s="15" t="s">
        <v>25</v>
      </c>
      <c r="H8" s="16" t="s">
        <v>30</v>
      </c>
    </row>
    <row r="9" s="1" customFormat="1" ht="41" customHeight="1" spans="1:8">
      <c r="A9" s="14">
        <v>3</v>
      </c>
      <c r="B9" s="19"/>
      <c r="C9" s="15" t="s">
        <v>31</v>
      </c>
      <c r="D9" s="15" t="s">
        <v>32</v>
      </c>
      <c r="E9" s="16" t="s">
        <v>33</v>
      </c>
      <c r="F9" s="15">
        <v>20</v>
      </c>
      <c r="G9" s="15" t="s">
        <v>25</v>
      </c>
      <c r="H9" s="16" t="s">
        <v>34</v>
      </c>
    </row>
    <row r="10" s="1" customFormat="1" ht="41" customHeight="1" spans="1:8">
      <c r="A10" s="14">
        <v>4</v>
      </c>
      <c r="B10" s="19"/>
      <c r="C10" s="15" t="s">
        <v>35</v>
      </c>
      <c r="D10" s="15" t="s">
        <v>36</v>
      </c>
      <c r="E10" s="16" t="s">
        <v>37</v>
      </c>
      <c r="F10" s="15">
        <v>32</v>
      </c>
      <c r="G10" s="15" t="s">
        <v>25</v>
      </c>
      <c r="H10" s="16" t="s">
        <v>38</v>
      </c>
    </row>
    <row r="11" ht="42" customHeight="1" spans="1:8">
      <c r="A11" s="14">
        <v>5</v>
      </c>
      <c r="B11" s="19"/>
      <c r="C11" s="20" t="s">
        <v>39</v>
      </c>
      <c r="D11" s="20" t="s">
        <v>40</v>
      </c>
      <c r="E11" s="17" t="s">
        <v>41</v>
      </c>
      <c r="F11" s="20">
        <v>8</v>
      </c>
      <c r="G11" s="15" t="s">
        <v>25</v>
      </c>
      <c r="H11" s="21" t="s">
        <v>42</v>
      </c>
    </row>
    <row r="12" customFormat="1" ht="40" customHeight="1" spans="1:16382">
      <c r="A12" s="14">
        <v>6</v>
      </c>
      <c r="B12" s="22"/>
      <c r="C12" s="20" t="s">
        <v>43</v>
      </c>
      <c r="D12" s="20" t="s">
        <v>44</v>
      </c>
      <c r="E12" s="17" t="s">
        <v>45</v>
      </c>
      <c r="F12" s="20">
        <v>29</v>
      </c>
      <c r="G12" s="15" t="s">
        <v>25</v>
      </c>
      <c r="H12" s="21" t="s">
        <v>46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  <c r="XFB12" s="1"/>
    </row>
    <row r="13" s="2" customFormat="1" ht="54" customHeight="1" spans="1:16382">
      <c r="A13" s="14">
        <v>7</v>
      </c>
      <c r="B13" s="15" t="s">
        <v>10</v>
      </c>
      <c r="C13" s="15" t="s">
        <v>47</v>
      </c>
      <c r="D13" s="14" t="s">
        <v>48</v>
      </c>
      <c r="E13" s="16" t="s">
        <v>49</v>
      </c>
      <c r="F13" s="14">
        <v>55</v>
      </c>
      <c r="G13" s="15" t="s">
        <v>25</v>
      </c>
      <c r="H13" s="16" t="s">
        <v>50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  <c r="XFB13" s="1"/>
    </row>
    <row r="14" s="2" customFormat="1" ht="58" customHeight="1" spans="1:16382">
      <c r="A14" s="14">
        <v>8</v>
      </c>
      <c r="B14" s="18" t="s">
        <v>11</v>
      </c>
      <c r="C14" s="23" t="s">
        <v>51</v>
      </c>
      <c r="D14" s="23" t="s">
        <v>52</v>
      </c>
      <c r="E14" s="21" t="s">
        <v>53</v>
      </c>
      <c r="F14" s="14">
        <v>24</v>
      </c>
      <c r="G14" s="15" t="s">
        <v>25</v>
      </c>
      <c r="H14" s="24" t="s">
        <v>54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</row>
    <row r="15" s="2" customFormat="1" ht="51" customHeight="1" spans="1:16382">
      <c r="A15" s="14">
        <v>9</v>
      </c>
      <c r="B15" s="18" t="s">
        <v>8</v>
      </c>
      <c r="C15" s="15" t="s">
        <v>55</v>
      </c>
      <c r="D15" s="15" t="s">
        <v>56</v>
      </c>
      <c r="E15" s="16" t="s">
        <v>57</v>
      </c>
      <c r="F15" s="15">
        <v>12</v>
      </c>
      <c r="G15" s="15" t="s">
        <v>25</v>
      </c>
      <c r="H15" s="17" t="s">
        <v>58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</row>
    <row r="16" ht="60" customHeight="1" spans="1:8">
      <c r="A16" s="14">
        <v>10</v>
      </c>
      <c r="B16" s="19"/>
      <c r="C16" s="15" t="s">
        <v>59</v>
      </c>
      <c r="D16" s="15" t="s">
        <v>60</v>
      </c>
      <c r="E16" s="16" t="s">
        <v>61</v>
      </c>
      <c r="F16" s="15">
        <v>12</v>
      </c>
      <c r="G16" s="15" t="s">
        <v>25</v>
      </c>
      <c r="H16" s="16" t="s">
        <v>62</v>
      </c>
    </row>
    <row r="17" ht="57" customHeight="1" spans="1:8">
      <c r="A17" s="14">
        <v>11</v>
      </c>
      <c r="B17" s="19"/>
      <c r="C17" s="15" t="s">
        <v>63</v>
      </c>
      <c r="D17" s="15" t="s">
        <v>64</v>
      </c>
      <c r="E17" s="16" t="s">
        <v>65</v>
      </c>
      <c r="F17" s="15">
        <v>42</v>
      </c>
      <c r="G17" s="15" t="s">
        <v>25</v>
      </c>
      <c r="H17" s="16" t="s">
        <v>66</v>
      </c>
    </row>
    <row r="18" ht="59" customHeight="1" spans="1:8">
      <c r="A18" s="14">
        <v>12</v>
      </c>
      <c r="B18" s="19"/>
      <c r="C18" s="15" t="s">
        <v>67</v>
      </c>
      <c r="D18" s="15" t="s">
        <v>68</v>
      </c>
      <c r="E18" s="16" t="s">
        <v>69</v>
      </c>
      <c r="F18" s="15">
        <v>54</v>
      </c>
      <c r="G18" s="15" t="s">
        <v>25</v>
      </c>
      <c r="H18" s="16" t="s">
        <v>70</v>
      </c>
    </row>
    <row r="19" ht="57" customHeight="1" spans="1:8">
      <c r="A19" s="14">
        <v>13</v>
      </c>
      <c r="B19" s="19"/>
      <c r="C19" s="15" t="s">
        <v>71</v>
      </c>
      <c r="D19" s="15" t="s">
        <v>72</v>
      </c>
      <c r="E19" s="16" t="s">
        <v>73</v>
      </c>
      <c r="F19" s="14">
        <v>30</v>
      </c>
      <c r="G19" s="15" t="s">
        <v>25</v>
      </c>
      <c r="H19" s="17" t="s">
        <v>74</v>
      </c>
    </row>
    <row r="20" ht="51" customHeight="1" spans="1:8">
      <c r="A20" s="14">
        <v>14</v>
      </c>
      <c r="B20" s="19"/>
      <c r="C20" s="15" t="s">
        <v>75</v>
      </c>
      <c r="D20" s="15" t="s">
        <v>76</v>
      </c>
      <c r="E20" s="17" t="s">
        <v>77</v>
      </c>
      <c r="F20" s="15">
        <v>51</v>
      </c>
      <c r="G20" s="15" t="s">
        <v>25</v>
      </c>
      <c r="H20" s="16" t="s">
        <v>78</v>
      </c>
    </row>
    <row r="21" s="3" customFormat="1" ht="57" customHeight="1" spans="1:8">
      <c r="A21" s="14">
        <v>15</v>
      </c>
      <c r="B21" s="22"/>
      <c r="C21" s="20" t="s">
        <v>79</v>
      </c>
      <c r="D21" s="20" t="s">
        <v>80</v>
      </c>
      <c r="E21" s="17" t="s">
        <v>81</v>
      </c>
      <c r="F21" s="15">
        <v>45</v>
      </c>
      <c r="G21" s="15" t="s">
        <v>25</v>
      </c>
      <c r="H21" s="16" t="s">
        <v>82</v>
      </c>
    </row>
  </sheetData>
  <mergeCells count="13">
    <mergeCell ref="A1:C1"/>
    <mergeCell ref="A6:B6"/>
    <mergeCell ref="A4:A5"/>
    <mergeCell ref="B4:B5"/>
    <mergeCell ref="B8:B12"/>
    <mergeCell ref="B15:B21"/>
    <mergeCell ref="C4:C5"/>
    <mergeCell ref="D4:D5"/>
    <mergeCell ref="E4:E5"/>
    <mergeCell ref="F4:F5"/>
    <mergeCell ref="G4:G5"/>
    <mergeCell ref="H4:H5"/>
    <mergeCell ref="A2:H3"/>
  </mergeCells>
  <pageMargins left="0.751388888888889" right="0.393055555555556" top="0.590277777777778" bottom="0.590277777777778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面壁人1208</dc:creator>
  <cp:lastModifiedBy>Administrator</cp:lastModifiedBy>
  <dcterms:created xsi:type="dcterms:W3CDTF">2022-05-05T11:49:00Z</dcterms:created>
  <dcterms:modified xsi:type="dcterms:W3CDTF">2022-06-06T10:00:46Z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098E4CF524EC40B1B8C1AF2A0FF138FC</vt:lpwstr>
  </property>
  <property fmtid="{D5CDD505-2E9C-101B-9397-08002B2CF9AE}" pid="3" name="KSOProductBuildVer">
    <vt:lpwstr>2052-11.1.0.11744</vt:lpwstr>
  </property>
</Properties>
</file>