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90"/>
  </bookViews>
  <sheets>
    <sheet name="附件1资金分配表" sheetId="2" r:id="rId1"/>
    <sheet name="农业农村局" sheetId="3" r:id="rId2"/>
    <sheet name="乡村振兴局" sheetId="4" r:id="rId3"/>
    <sheet name="财政局" sheetId="5" r:id="rId4"/>
    <sheet name="人社局" sheetId="6" r:id="rId5"/>
    <sheet name="林业局" sheetId="7" r:id="rId6"/>
    <sheet name="发科局" sheetId="9" r:id="rId7"/>
    <sheet name="各镇办" sheetId="8" r:id="rId8"/>
  </sheets>
  <calcPr calcId="144525"/>
</workbook>
</file>

<file path=xl/sharedStrings.xml><?xml version="1.0" encoding="utf-8"?>
<sst xmlns="http://schemas.openxmlformats.org/spreadsheetml/2006/main" count="478" uniqueCount="316">
  <si>
    <t>附件1</t>
  </si>
  <si>
    <t>榆林市横山区2022年第三批统筹整合使用财政涉农资金            （市级衔接资金）计划分配表</t>
  </si>
  <si>
    <t>单位：万元</t>
  </si>
  <si>
    <t>序号</t>
  </si>
  <si>
    <t>单位</t>
  </si>
  <si>
    <t>分配资金</t>
  </si>
  <si>
    <t>备注</t>
  </si>
  <si>
    <t>农业农村局</t>
  </si>
  <si>
    <t>乡村振兴局</t>
  </si>
  <si>
    <t>财政局</t>
  </si>
  <si>
    <t>人社局</t>
  </si>
  <si>
    <t>林业局</t>
  </si>
  <si>
    <t>发科局</t>
  </si>
  <si>
    <t>高镇</t>
  </si>
  <si>
    <t>夏州街道办事处</t>
  </si>
  <si>
    <t>石窑沟办事处</t>
  </si>
  <si>
    <t>武镇</t>
  </si>
  <si>
    <t>艾好峁办事处</t>
  </si>
  <si>
    <t>殿市镇</t>
  </si>
  <si>
    <t>塔湾镇</t>
  </si>
  <si>
    <t>赵石畔镇</t>
  </si>
  <si>
    <t>城关街道办事处</t>
  </si>
  <si>
    <t>魏家楼镇</t>
  </si>
  <si>
    <t>南塔办事处</t>
  </si>
  <si>
    <t>波罗镇</t>
  </si>
  <si>
    <t>党岔镇</t>
  </si>
  <si>
    <t>韩岔镇</t>
  </si>
  <si>
    <t>合计</t>
  </si>
  <si>
    <t>附件2</t>
  </si>
  <si>
    <r>
      <rPr>
        <b/>
        <sz val="18"/>
        <rFont val="宋体"/>
        <charset val="134"/>
        <scheme val="minor"/>
      </rPr>
      <t xml:space="preserve">榆林市横山区2022年第三批统筹整合使用财政涉农资金
项目计划明细表（农业农村局）
                                                                  </t>
    </r>
    <r>
      <rPr>
        <sz val="14"/>
        <rFont val="楷体_GB2312"/>
        <charset val="134"/>
      </rPr>
      <t>单位：万元</t>
    </r>
  </si>
  <si>
    <t>项目名称</t>
  </si>
  <si>
    <t>实施地点</t>
  </si>
  <si>
    <t>建设内容及规模</t>
  </si>
  <si>
    <t>投入资金</t>
  </si>
  <si>
    <t>资金来源</t>
  </si>
  <si>
    <t>绩效目标</t>
  </si>
  <si>
    <t>2022年度波罗镇朱家沟村杂粮示范区高效旱作节水农业四位一体补灌项目</t>
  </si>
  <si>
    <t>波罗镇朱家沟村</t>
  </si>
  <si>
    <t>小杂粮种植区2300亩、玉米种植区1100亩实施高效节水灌溉面积3400亩，新建抽水站3座，高位蓄水池11座，太阳能加压11套，变压器2台，输电线路0.5公里,压设管道40公里</t>
  </si>
  <si>
    <t>市级衔接资金</t>
  </si>
  <si>
    <t>农业基础设施条件更加完善，预计亩均增产200斤以上，农民增收1000元以上</t>
  </si>
  <si>
    <t>2022年度殿市镇五龙山村杂粮示范区高效旱作节水农业四位一体补灌项目</t>
  </si>
  <si>
    <t>殿市镇五龙山村</t>
  </si>
  <si>
    <t>小杂粮种植区1400亩、玉米种植区600亩实施高效节水灌溉面积2000亩，新建抽水站2座，高位蓄水池6座，变压器2台，输电线路2公里,太阳能加压6套，压设管道34公里</t>
  </si>
  <si>
    <t>2022年度双城办事处王梁村杂粮示范区高效旱作节水农业四位一体补灌项目</t>
  </si>
  <si>
    <t>双城办事处王梁村</t>
  </si>
  <si>
    <t>小杂粮种植区2700亩、玉米种植区1200亩实施高效节水灌溉面积3900亩，新建抽水站2座，高位蓄水池7座，变压器2台，输电线路0.5公里,太阳能加压7套，压设管道36公里</t>
  </si>
  <si>
    <t>2022年度响水镇韭菜沟村杂粮示范区高效旱作节水农业四位一体补灌项目</t>
  </si>
  <si>
    <t>响水镇韭菜沟村</t>
  </si>
  <si>
    <t>小杂粮种植区1900亩、玉米种植区800亩实施高效节水灌溉面积2700亩，新建抽水站2座，高位蓄水池7座，变压器2台，输电线路0.3公里,太阳能加压7套，压设管道47公里</t>
  </si>
  <si>
    <t>2022年度响水镇井白村杂粮示范区高效旱作节水农业四位一体补灌项目</t>
  </si>
  <si>
    <t>响水镇井白村</t>
  </si>
  <si>
    <t>小杂粮种植区350亩、玉米种植区150亩实施高效节水灌溉面积500亩，新建抽水站1座，高位蓄水池2座，变压器1台，输电线路0.26公里,太阳能加压2套，压设管道6公里</t>
  </si>
  <si>
    <t>2022年度韩岔镇白岔村杂粮示范区高效旱作节水农业四位一体补灌项目</t>
  </si>
  <si>
    <t>韩岔镇白岔村</t>
  </si>
  <si>
    <t>小杂粮种植区1700亩、玉米种植区800亩实施高效节水灌溉面积2500亩，新建抽水站3座，高位蓄水池4座，变压器3台，输电线路0.3公里,太阳能加压4套，压设管道41公里</t>
  </si>
  <si>
    <t>2022年度波罗镇双河村杂粮示范区高效旱作节水农业漫灌改滴灌项目</t>
  </si>
  <si>
    <t>波罗镇双河村</t>
  </si>
  <si>
    <t>玉米种植区3500亩实施高效节水灌溉面积3500亩，配置过滤器、施肥罐34套，新建出水口246个，改建出水口298个；新建检修井60个；压设管道24公里，架设输电线路5公里</t>
  </si>
  <si>
    <t>2022年度雷龙湾镇哈兔湾村杂粮示范区高效旱作节水农业漫灌改滴灌项目</t>
  </si>
  <si>
    <t>雷龙湾镇哈兔湾村</t>
  </si>
  <si>
    <t>玉米种植区1500亩实施高效节水灌溉面积1500亩，配置过滤器、施肥罐34套，新建出水口234个，新建检修井20个；压设管道15.5公里，架设输电线路0.2公里</t>
  </si>
  <si>
    <t>横山区2022年特色农产品机械化试验示范项目</t>
  </si>
  <si>
    <t>全区</t>
  </si>
  <si>
    <t>谷子机械化种植，引进推广区域优势特色产业农机装备和生产技术。引进谷子割捆机5台、割晒机10台、谷子联合收割机2台</t>
  </si>
  <si>
    <t>推广谷子机械化种植，引进先进机械装备，提高机械化程度，降低劳动强度，减少劳动成本，亩均增收150元以上。受益农户65户189人，其中脱贫户4户11人</t>
  </si>
  <si>
    <t>2022年主要农作物全程机械化项目</t>
  </si>
  <si>
    <t>水稻机械化种植1万亩，优化生产要素配置，推广全程机械化技术模式。引进久保田2ZGQ-8D5(SPV-8C25)插秧机5台、收割机10台、大疆T40无人机10台</t>
  </si>
  <si>
    <t>优化生产要素配置，推广全程机械化技术模式，促使水稻产业绿色发展，亩均收入1000元以上，受益农户127户482人，其中脱贫户22户59人</t>
  </si>
  <si>
    <t>附件3</t>
  </si>
  <si>
    <r>
      <rPr>
        <b/>
        <sz val="18"/>
        <rFont val="宋体"/>
        <charset val="134"/>
        <scheme val="minor"/>
      </rPr>
      <t xml:space="preserve">榆林市横山区2022年第三批统筹整合使用财政涉农资金
项目计划明细表（乡村振兴局）   
                                                                   </t>
    </r>
    <r>
      <rPr>
        <sz val="14"/>
        <rFont val="宋体"/>
        <charset val="134"/>
        <scheme val="minor"/>
      </rPr>
      <t xml:space="preserve">单位：万元  </t>
    </r>
    <r>
      <rPr>
        <b/>
        <sz val="18"/>
        <rFont val="宋体"/>
        <charset val="134"/>
        <scheme val="minor"/>
      </rPr>
      <t xml:space="preserve">                                                            </t>
    </r>
  </si>
  <si>
    <t>魏家楼镇杨家楼村果园滴灌项目</t>
  </si>
  <si>
    <t>魏家楼镇杨家楼村</t>
  </si>
  <si>
    <t>建设果园150方调节蓄水池1座，100方调节蓄水池1座，安装水泵1台，铺设DN100（4MPa）镀锌上水钢管1800米及供水干支管7375米</t>
  </si>
  <si>
    <t>该项目产权归村集体经济合作社所有，果园建成后将带动全村649户2249人，其中脱贫户120户378人、三类户4户6人实际收益，户均增收2000元</t>
  </si>
  <si>
    <t>南塔办事处李家崖窑苹果产业园节水灌溉项目</t>
  </si>
  <si>
    <t>南塔办事处李家崖窑村</t>
  </si>
  <si>
    <t>苹果产业园滴灌300亩</t>
  </si>
  <si>
    <t>农业基础设施条件更加完善，预计亩均增产200斤以上，预计每户增收2000元以上</t>
  </si>
  <si>
    <t>南塔办事处李家崖窑苹果产业园灌溉项目</t>
  </si>
  <si>
    <t>苹果产业园灌溉项目，在硬化道路两侧修建水窖，购买小水泵，铺设灌溉管线</t>
  </si>
  <si>
    <t>提升灌溉效率，为300亩果园提供灌溉，预计亩均增收500元以上，全村受益320户1548人，其中脱贫户136户411人</t>
  </si>
  <si>
    <t>白界镇胡石窑村薯类作物加工厂项目</t>
  </si>
  <si>
    <t>白界镇胡石窑村</t>
  </si>
  <si>
    <t>薯类（紫薯）等产品初加工厂，购置分拣、传送、包装等初加工设备；建设保鲜存储标准化仓库，库房场平及电力设备等配套设施建设</t>
  </si>
  <si>
    <t>该项目产权归村集体经济合作社所有，通过发展村级主导产业，壮大集体经济，带动全村508户农户增收，每户预计年增收1000元以上</t>
  </si>
  <si>
    <t>韩岔镇闫家洼村砖砸杂粮种植区产业道路项目</t>
  </si>
  <si>
    <t>韩岔镇闫家洼村</t>
  </si>
  <si>
    <t>砖砸杂粮种植区产业道路4公里，宽3米，厚12厘米</t>
  </si>
  <si>
    <t>改善提升农户生产出行条件，提高生产效率和杂粮产出量，预计亩均增收300元，全村受益418户其中脱贫户38户</t>
  </si>
  <si>
    <t>党岔镇麻地沟村砖砸杂粮种植区产业道路项目</t>
  </si>
  <si>
    <t>党岔镇麻地沟村</t>
  </si>
  <si>
    <t>砖砸杂粮种植区产业道路3公里，宽3米，厚12厘米</t>
  </si>
  <si>
    <t>改善提升农户生产出行条件，提高生产效率和杂粮产出量，预计亩均增收300元，全村受益336户其中脱贫户61户</t>
  </si>
  <si>
    <t>党岔镇韩石畔村砖砸杂粮种植区产业道路项目</t>
  </si>
  <si>
    <t>党岔镇韩石畔村</t>
  </si>
  <si>
    <t>砖砸杂粮种植区流石沟至庙梁墕产业道路3.5公里，宽3米，厚12厘米</t>
  </si>
  <si>
    <t>项目实施后，改善提升农户生产出行条件，提高生产效率和杂粮产出量，预计亩均增收300元，全村受益349户1255人，其中脱贫户55户282人</t>
  </si>
  <si>
    <t>波罗镇长城村砖砸杂粮种植区产业道路项目</t>
  </si>
  <si>
    <t>波罗镇长城村</t>
  </si>
  <si>
    <t>砖砸杂粮种植区产业道路2公里，宽3米，厚12厘米</t>
  </si>
  <si>
    <t>改善提升农户生产出行条件，提高生产效率和杂粮产出量，预计亩均增收300元，全村受益415户其中脱贫户26户</t>
  </si>
  <si>
    <t>武镇马兰地村砖砸杂粮种植区产业道路项目</t>
  </si>
  <si>
    <t>武镇马兰地村</t>
  </si>
  <si>
    <t>砖砸杂粮种植区火店则组至金台山组产业道路3.5公里，宽3米，厚12厘米</t>
  </si>
  <si>
    <t>改善提升农户生产出行条件，提高生产效率和杂粮产出量，预计亩均增收300元，全村受益443户其中脱贫户57户</t>
  </si>
  <si>
    <t>殿市镇王山村砖砸杂粮种植区产业道路项目</t>
  </si>
  <si>
    <t>殿市镇王山村</t>
  </si>
  <si>
    <t>砖砸杂粮种植区产业道路5公里，宽3米，厚12厘米</t>
  </si>
  <si>
    <t>改善提升农户生产出行条件，提高生产效率和杂粮产出量，预计亩均增收300元，全村受益418户其中脱贫户127户</t>
  </si>
  <si>
    <t>响水镇沐浴沟村砖砸杂粮种植区产业道路项目</t>
  </si>
  <si>
    <t>响水镇沐浴沟村</t>
  </si>
  <si>
    <t>改善提升农户生产出行条件，提高生产效率和杂粮产出量，预计亩均增收300元，全村受益375户其中脱贫户53户</t>
  </si>
  <si>
    <t>波罗镇斩贼关村砖砸杂粮种植区产业道路项目</t>
  </si>
  <si>
    <t>波罗镇斩贼关村</t>
  </si>
  <si>
    <t>砖砸杂粮种植区产业道路3公里、宽3米、厚12厘米，王大梁组新修道路2公里</t>
  </si>
  <si>
    <t>改善提升农户生产出行条件，提高生产效率和杂粮产出量，预计亩均增收300元，受益总人口332户1245人，受益脱贫户42户119人</t>
  </si>
  <si>
    <t>赵石畔镇杜羊圈村新修路基项目</t>
  </si>
  <si>
    <t>赵石畔镇杜羊圈村</t>
  </si>
  <si>
    <t>野人沟至英塔新修硬化道路路基7公里、宽6m</t>
  </si>
  <si>
    <t>改善提升农户生产出行条件，全村受益496户其中脱贫户65户</t>
  </si>
  <si>
    <t>白界镇陈家沟村刘家沟组水渠建设项目</t>
  </si>
  <si>
    <t>白界镇陈家沟村</t>
  </si>
  <si>
    <t>刘家沟组水渠砌护6.2公里</t>
  </si>
  <si>
    <t>改善提升农田灌溉条件，可灌溉1500亩，全村受益359户其中脱贫户55户</t>
  </si>
  <si>
    <t>高镇万家畔村高抽站项目</t>
  </si>
  <si>
    <t>高镇万家畔村</t>
  </si>
  <si>
    <t>建设高抽站一处，架设高压线，购置变压器一台，修建机房一间</t>
  </si>
  <si>
    <t>改善提升农田灌溉条件，可灌溉1500亩，全村受益324户其中脱贫户52户</t>
  </si>
  <si>
    <t>武镇刘渠村砖砸生产道路项目</t>
  </si>
  <si>
    <t>武镇刘渠村</t>
  </si>
  <si>
    <t>砖砸生产道路3公里，宽3米</t>
  </si>
  <si>
    <t>改善提升农户生产出行条件，全村受益287户其中脱贫户46户</t>
  </si>
  <si>
    <t>魏家楼镇麒麟村樊新庄组环山生产道路项目</t>
  </si>
  <si>
    <t>魏家楼镇麒麟村</t>
  </si>
  <si>
    <t>新修生产道路6公里，宽4米，铺设管道4处、两山之间沟壑填土2处等</t>
  </si>
  <si>
    <t>项目实施后，改善提升群众生产出行困难问题，全村受益508户2237人，其中脱贫户61户200人</t>
  </si>
  <si>
    <t>韩岔镇三星村维修加固淤地坝项目</t>
  </si>
  <si>
    <t>韩岔镇三星村</t>
  </si>
  <si>
    <t>维修加固淤地坝一座：坝顶宽5m、铺底宽50.5m、坝顶长75.4m，高13m，放水建筑物卧管24节、DN60涵管51m、砼明渠49m</t>
  </si>
  <si>
    <t>该项目产权归村集体所有，保护淤地坝淤地面积，可增淤地面积110亩，亩均增收500元，受益总人口233户665人，受益脱贫户24户73人</t>
  </si>
  <si>
    <t>双城办事处刘家河村维修加固淤地坝项目</t>
  </si>
  <si>
    <t>双城办事处刘家河村</t>
  </si>
  <si>
    <t>维修加固淤地坝，坝顶宽5m、坝顶长92m、铺底宽40.5m、高17m，放水建筑物卧管32节、DN60涵管72m、砼明渠34m</t>
  </si>
  <si>
    <t>该项目产权归村集体所有，保护淤地坝淤地面积，可增淤地面积100亩，亩均增收500元，受益总人口242户831人，受益脱贫户52户236人</t>
  </si>
  <si>
    <t>波罗镇蔡家沟村维修加固淤地坝项目</t>
  </si>
  <si>
    <t>波罗镇蔡家沟村</t>
  </si>
  <si>
    <t>维修加固丛地峁沟淤地坝，坝顶宽5m、铺底宽50.5m、坝顶长80.7，高13m，放水建筑物卧管22节、DN60涵管57m、砼明渠28m</t>
  </si>
  <si>
    <t>该项目产权归村集体所有，保护淤地坝淤地面积，可增淤地面积110亩，亩均增收500元，受益总人口214户658人，受益脱贫户29户84人</t>
  </si>
  <si>
    <t>赵石畔镇白家梁村维修加固淤地坝项目</t>
  </si>
  <si>
    <t>赵石畔镇白家梁村</t>
  </si>
  <si>
    <t>维修加固前沙峁淤地坝，坝顶宽5m、坝顶长98m、铺底宽73m、高15m，放水建筑物卧管28节、DN80涵管60m、砼明渠30m</t>
  </si>
  <si>
    <t>该项目产权归村集体所有，保护淤地坝淤地面积，可增淤地面积130亩，亩均增收500元，受益总人口254户785人，受益脱贫户37户98人</t>
  </si>
  <si>
    <t>波罗镇二十磕村水泥硬化道路项目</t>
  </si>
  <si>
    <t>波罗镇二十磕村</t>
  </si>
  <si>
    <t>新修二石磕村东沙段生产道路，长1公里、宽4.5米、路基宽5.5米、路面结构层采取18cm厚混凝土面+20cm厚3:7灰土+20cm厚煤矸石基层</t>
  </si>
  <si>
    <t>项目实施后，改善提升群众生产出行困难问题，全村受益325户1215人，其中脱贫户38户85人</t>
  </si>
  <si>
    <t>石窑沟办事处韩台村维修加固淤地坝项目</t>
  </si>
  <si>
    <t>石窑沟办事处韩台村</t>
  </si>
  <si>
    <t>维修加固淤地坝一座：坝顶宽5m、铺底宽81.5m、坝顶长58.0m，高20m，放水建筑物卧管28节、DN60涵管78m、砼明渠28m</t>
  </si>
  <si>
    <t>该项目产权归村集体所有，保护淤地坝淤地面积，可增淤地面积115亩，亩均增收500元，全村受益212户742人，受益脱贫户23户89人</t>
  </si>
  <si>
    <t>武镇白印则村维修加固淤地坝项目</t>
  </si>
  <si>
    <t>武镇白印则村</t>
  </si>
  <si>
    <t>维修加固淤地坝一座：坝顶宽5.5m、铺底宽70m、坝顶长70.9m，高18m，放水建筑物卧管34节、DN60涵管57m、砼明渠51m</t>
  </si>
  <si>
    <t>该项目产权归村集体所有，保护淤地坝淤地面积，可增淤地面积110亩，亩均增收500元，全村受益284户765人，受益脱贫户55户198人</t>
  </si>
  <si>
    <t>高镇赵家湾村维修加固淤地坝项目</t>
  </si>
  <si>
    <t>高镇赵家湾村</t>
  </si>
  <si>
    <t>维修加固淤地坝一座：坝顶宽5m、铺底宽69.5m、坝顶长70.0m，高18m，放水建筑物卧管24节、DN60涵管54m、砼明渠31m</t>
  </si>
  <si>
    <t>该项目产权归村集体所有，保护淤地坝淤地面积，可增淤地面积75亩，亩均增收500元，受益总人口284户1152人，受益脱贫户47户238人</t>
  </si>
  <si>
    <t>赵石畔镇水掌村维修加固淤地坝项目</t>
  </si>
  <si>
    <t>赵石畔镇水掌村</t>
  </si>
  <si>
    <t>维修加固旧墩梁组黑水沟淤地坝一座：坝顶宽5.5m、铺底宽113.5m、坝顶长43.5m，高30m，放水建筑物卧管18节、DN60涵管48m、砼明渠48</t>
  </si>
  <si>
    <t>该项目产权归村集体所有，保护淤地坝淤地面积，可增淤地面积300亩，亩均增收500元，受益总人口278户855人，受益脱贫户48户187人</t>
  </si>
  <si>
    <t>城关街道办曹阳湾村维修加固淤地坝项目</t>
  </si>
  <si>
    <t>城关街道办曹阳湾村</t>
  </si>
  <si>
    <t>维修加固印湾泉果畔沟淤地坝1座：坝顶宽5m、坝顶长84.5m、铺底宽65m、高10m，放水建筑物卧管18节、DN60涵管42m、砼明渠106m</t>
  </si>
  <si>
    <t>该项目产权归村集体所有，保护淤地坝淤地面积，可增淤地面积105亩，亩均增收500元，全村受益178户483人，受益脱贫户29户79人</t>
  </si>
  <si>
    <t>波罗镇小咀村维修加固淤地坝项目</t>
  </si>
  <si>
    <t>波罗镇小咀村</t>
  </si>
  <si>
    <t>维修加固小咀组汤湖平台淤地坝1座：坝顶宽5m、坝顶长130m、铺底宽58m、淤泥面加高7m，沟道处加高24m。放水建筑物卧管12节、DN60涵管36m、砼明渠64m</t>
  </si>
  <si>
    <t>该项目产权归村集体所有，保护淤地坝淤地面积，可增淤地面积130亩，亩均增收500元，受益总人口252户782人，受益脱贫户51户189人</t>
  </si>
  <si>
    <t>项目管理费</t>
  </si>
  <si>
    <t>项目管理费用</t>
  </si>
  <si>
    <t>保障项目正常实施，巩固脱贫攻坚成果</t>
  </si>
  <si>
    <t>附件4</t>
  </si>
  <si>
    <r>
      <rPr>
        <b/>
        <sz val="18"/>
        <rFont val="宋体"/>
        <charset val="134"/>
        <scheme val="minor"/>
      </rPr>
      <t xml:space="preserve">榆林市横山区2022年第三批统筹整合使用财政涉农资金
项目计划明细表（财政局）
                                                                  </t>
    </r>
    <r>
      <rPr>
        <sz val="14"/>
        <rFont val="楷体_GB2312"/>
        <charset val="134"/>
      </rPr>
      <t>单位：万元</t>
    </r>
  </si>
  <si>
    <t>波罗镇波罗村壮大集体经济大美波罗维修改造项目</t>
  </si>
  <si>
    <t>波罗镇波罗村</t>
  </si>
  <si>
    <t>波罗镇波罗村特色旅游仿古路灯安装60盏</t>
  </si>
  <si>
    <t>该项目产权归村集体所有，受益总人口512户2300人，受益脱贫户42户166人</t>
  </si>
  <si>
    <t>殿市镇麻渠村杂粮种植区节水灌溉项目</t>
  </si>
  <si>
    <t>殿市镇麻渠村</t>
  </si>
  <si>
    <t>新修杂粮种植区节水灌溉1500米U型渠道</t>
  </si>
  <si>
    <t>农业基础设施条件更加完善，预计亩均增产200斤以上，受益总人口114户445人，受益脱贫户29户75人</t>
  </si>
  <si>
    <t>殿市镇吴岔村砖砸杂粮种植区产业道路项目</t>
  </si>
  <si>
    <t>殿市镇吴岔村</t>
  </si>
  <si>
    <t>砖砸李继先担峁至背阴山杂粮种植区产业路2.3公里，闯王沟至庙梁杂粮种植区产业道路0.7公里，宽3米，厚12厘米</t>
  </si>
  <si>
    <t>改善提升农户生产出行条件，提高生产效率和杂粮产出量，预计亩均增收300元，全村受益277户其中脱贫户23户</t>
  </si>
  <si>
    <t>雷龙湾镇沙郭梁村砖砸杂粮种植区产业道路项目</t>
  </si>
  <si>
    <t>雷龙湾镇沙郭梁村</t>
  </si>
  <si>
    <t>砖砸杂粮种植区产业道路2公里、宽3米、厚12厘米</t>
  </si>
  <si>
    <t>改善提升农户生产出行条件，提高生产效率和杂粮产出量，预计亩均增收300元，受益总人口228户875人，受益脱贫户39户127人</t>
  </si>
  <si>
    <t>怀远街道办事处柴兴梁村砖砸硬化生产道路项目</t>
  </si>
  <si>
    <t>怀远街道办事处柴兴梁村</t>
  </si>
  <si>
    <t>班庄子组至暖水峁组砖砸硬化生产道路1.5公里、宽3米、厚12厘米</t>
  </si>
  <si>
    <t>该项目产权归村集体所有，方便村民生产生活出行，受益总人口134户536人，受益脱贫户18户72人</t>
  </si>
  <si>
    <t>党岔镇麻地沟村修建排洪渠项目</t>
  </si>
  <si>
    <t>清理阴沟50米、两岸石头砌护50米</t>
  </si>
  <si>
    <t>该项目产权归村集体所有，保护耕地面积150亩，受益总人口258户895人，受益脱贫户32户121人</t>
  </si>
  <si>
    <t>武镇刘渠村帮畔项目</t>
  </si>
  <si>
    <t>帮畔总长60米、高5.5米</t>
  </si>
  <si>
    <t>该项目产权归村集体所有，方便村民生产生活出行，解决村民安全隐患，受益总人口449户1577人，受益脱贫户136户411人</t>
  </si>
  <si>
    <t>响水镇龙池庄村砖砸硬化生产道路项目</t>
  </si>
  <si>
    <t>响水镇龙池庄村</t>
  </si>
  <si>
    <t>吕家焉组砖砸硬化生产道路1公里、宽3米、厚12厘米</t>
  </si>
  <si>
    <t>该项目产权归村集体所有，方便村民生产生活出行，受益总人口220户974人，受益脱贫户20户59人</t>
  </si>
  <si>
    <t>城关街道办邵家洼村维修加固淤地坝项目</t>
  </si>
  <si>
    <t>城关街道办邵家洼村</t>
  </si>
  <si>
    <t>维修加固姬家沟淤地坝一座长45米宽6米高6米，坡比外坡1:2内坡1：1.5</t>
  </si>
  <si>
    <t>该项目产权归村集体所有，保护淤地坝淤地面积，可增淤地面积125亩，亩均增收500元，受益总人口125户421人，受益脱贫户24户61人</t>
  </si>
  <si>
    <t>石窑沟办事处永兴村道路硬化项目</t>
  </si>
  <si>
    <t>石窑沟办事处永兴村</t>
  </si>
  <si>
    <t>新修水泥硬化道路650米、宽4.5米、路基宽5.5米、路面结构层采取18cm厚混凝土面+20cm厚3:7灰土+20cm厚煤矸石基层</t>
  </si>
  <si>
    <t>该项目产权归村集体所有，方便村民生产生活出行，受益总人口186户721人，受益脱贫户17户51人</t>
  </si>
  <si>
    <t>附件5</t>
  </si>
  <si>
    <r>
      <rPr>
        <b/>
        <sz val="18"/>
        <rFont val="宋体"/>
        <charset val="134"/>
        <scheme val="minor"/>
      </rPr>
      <t xml:space="preserve">榆林市横山区2022年第三批统筹整合使用财政涉农资金
项目计划明细表（人社局）
                                                                </t>
    </r>
    <r>
      <rPr>
        <sz val="14"/>
        <rFont val="楷体_GB2312"/>
        <charset val="134"/>
      </rPr>
      <t>单位：万元</t>
    </r>
  </si>
  <si>
    <t>脱贫户和监测户外出务工补助项目</t>
  </si>
  <si>
    <t>外出务工劳动力交通费用补助资金，每人每年标准为500元</t>
  </si>
  <si>
    <t>报销260户脱贫户和监测户劳动力外出务工费用，减轻外出务工就业成本</t>
  </si>
  <si>
    <t>社区工厂和就业帮扶基地扶持项目</t>
  </si>
  <si>
    <t>给予人社局认定的社区工厂和就业帮扶基地资金扶持</t>
  </si>
  <si>
    <t>扩大企业生产规模，带动100户劳动力就业创业，每人每年增收2万元</t>
  </si>
  <si>
    <t>附件6</t>
  </si>
  <si>
    <r>
      <rPr>
        <b/>
        <sz val="18"/>
        <rFont val="宋体"/>
        <charset val="134"/>
        <scheme val="minor"/>
      </rPr>
      <t xml:space="preserve">榆林市横山区2022年第三批统筹整合使用财政涉农资金
项目计划明细表（林业局）
                                                                  </t>
    </r>
    <r>
      <rPr>
        <sz val="14"/>
        <rFont val="楷体_GB2312"/>
        <charset val="134"/>
      </rPr>
      <t>单位：万元</t>
    </r>
  </si>
  <si>
    <t>武镇高家沟村生态振兴示范村基础设施建设项目</t>
  </si>
  <si>
    <t>武镇高家沟村</t>
  </si>
  <si>
    <t>小区域绿化主要栽植国槐、白皮松、圆柏绿篱、2.道路绿化86.08分别绿化3条道路两侧栽植：国槐1880株，圆柏1880株，设计圆柏绿篱2875㎡</t>
  </si>
  <si>
    <t>生态振兴示范村建设工程，全村受益298户，其中脱贫户97户，建设乡村生态振兴示范村可有效开展林业特色产业，可长远带动村民经济收入，从生态效益可持续发展，提高村容村貌，改善人居环境</t>
  </si>
  <si>
    <t>武镇高家沟村生态振兴示范村产业建设项目</t>
  </si>
  <si>
    <t>经济林建设栽植苹果52亩、山楂67亩、花椒24亩，共计143亩，山体绿化721亩，栽植油松、山杏等</t>
  </si>
  <si>
    <t>附件7</t>
  </si>
  <si>
    <r>
      <rPr>
        <b/>
        <sz val="18"/>
        <rFont val="宋体"/>
        <charset val="134"/>
        <scheme val="minor"/>
      </rPr>
      <t xml:space="preserve">榆林市横山区2022年第三批统筹整合使用财政涉农资金
项目计划明细表（发科局）
                                                                </t>
    </r>
    <r>
      <rPr>
        <sz val="14"/>
        <rFont val="楷体_GB2312"/>
        <charset val="134"/>
      </rPr>
      <t>单位：万元</t>
    </r>
  </si>
  <si>
    <t>易地搬迁后续扶持项目</t>
  </si>
  <si>
    <t>横山区</t>
  </si>
  <si>
    <t>易地搬迁产业服务中心（包含农贸市场、“一站式”服务中心、扶贫车间等）</t>
  </si>
  <si>
    <t>为郁林家园373户易地搬迁户提供就业岗位和“一站式”服务，预计受益户年收入增加不低于8000元</t>
  </si>
  <si>
    <t>附件8</t>
  </si>
  <si>
    <r>
      <rPr>
        <b/>
        <sz val="18"/>
        <rFont val="宋体"/>
        <charset val="134"/>
        <scheme val="minor"/>
      </rPr>
      <t xml:space="preserve">榆林市横山区2022年第三批统筹整合使用财政涉农资金
项目计划明细表（各镇办）                       
                                                               </t>
    </r>
    <r>
      <rPr>
        <sz val="14"/>
        <rFont val="宋体"/>
        <charset val="134"/>
        <scheme val="minor"/>
      </rPr>
      <t>单位：万元</t>
    </r>
    <r>
      <rPr>
        <b/>
        <sz val="18"/>
        <rFont val="宋体"/>
        <charset val="134"/>
        <scheme val="minor"/>
      </rPr>
      <t xml:space="preserve">                                         </t>
    </r>
  </si>
  <si>
    <t>实施单位</t>
  </si>
  <si>
    <t>高镇冯家峁村种植远志、酸枣项目</t>
  </si>
  <si>
    <t>高镇冯家峁村</t>
  </si>
  <si>
    <t>2022年村集体种植远志150亩，种植酸枣170亩</t>
  </si>
  <si>
    <t>该项目产权归村集体经济合作社所有，通过发展村级主导产业，壮大集体经济，带动71户低收入户增收，每户预计年增收1000元以上</t>
  </si>
  <si>
    <t>高镇冯家峁村远志种植基地配套节水灌溉项目</t>
  </si>
  <si>
    <t>远志种植基地配套水源工程1处，抽水工程（管线、蓄水池，抽水泵1台）</t>
  </si>
  <si>
    <t>该项目产权归村集体经济合作社所有，项目实施后，保证了远志浇灌的水源问题，有效解决了远志种植基地的干旱，从而使远志稳产高产，预计远志产量亩均增收100公斤，亩均增收2000元，全村受益369户1294人，其中脱贫户71户208人</t>
  </si>
  <si>
    <t>夏州街道办</t>
  </si>
  <si>
    <t>夏州街道办李家坬村大棚项目</t>
  </si>
  <si>
    <t>夏州街道办事处李家坬村</t>
  </si>
  <si>
    <t>建设日光温室大棚12座，基础后墙及两侧墙体M7.5浆砌砖砌筑结构，主体结构为钢架结构，温棚规格为长度60m宽度9m占地面积540㎡，12座温棚共计占地面积6840㎡</t>
  </si>
  <si>
    <t>该项目产权归村集体经济合作社所有，通过发展村级主导产业，壮大集体经济，带动50户农户增收，每户预计年增收3000元以上</t>
  </si>
  <si>
    <t>石窑沟办事处永昌村肉牛养殖项目</t>
  </si>
  <si>
    <t>石窑沟办事处永昌村</t>
  </si>
  <si>
    <t>（1）新建养牛示范基地1处,牛舍大棚1座,草棚座,消毒间1间。（2）引进种公牛5头，种母牛50头；（3）供电、供水、管网等配套设施</t>
  </si>
  <si>
    <t>该项目产权归村集体经济合作社所有，通过发展村级主导产业，壮大集体经济，带动全村515户农户增收，每户预计年增收3000元以上</t>
  </si>
  <si>
    <t>武镇高家沟村新建牛场项目</t>
  </si>
  <si>
    <t>标准化种母牛舍、种公牛舍、孕产区牛舍、哺乳区牛舍、隔离观察牛舍、育肥牛舍，配套饲草棚、饲料库、进场道路、水、电等设施</t>
  </si>
  <si>
    <t>该项目产权归村集体经济合作社所有，通过发展村级主导产业，壮大集体经济，带动全村298户农户增收，每户预计年增收3000元以上</t>
  </si>
  <si>
    <t>艾好峁办事处奶头村集体经济合作社合作养殖项目</t>
  </si>
  <si>
    <t>艾好峁办事处奶头村</t>
  </si>
  <si>
    <t>新修草棚、羊圈、购买种羊，加工厂房200平米</t>
  </si>
  <si>
    <t>1.项目建成将在全村形成“粪－草－料”种养殖循环经济链条，以种植业带动养殖业，以养殖业促进种植业发展。全村受益491户1760人，其中脱贫户141户391人。发展养殖经济，提高群众科学种养殖技术，实现全村家家参与养殖，可带动周边村庄农民积极发展状大养殖产业</t>
  </si>
  <si>
    <t>殿市镇五龙山村村集体经济合作社养殖项目</t>
  </si>
  <si>
    <t>村集体经济合作社下设养殖管理组，建设羊子养殖场一座，草棚一个，购买羊子材料及附属设施</t>
  </si>
  <si>
    <t>该项目产权归村集体经济合作社所有，通过发展村级主导产业，壮大集体经济，带动全村721户农户增收，每户预计年增收3000元以上</t>
  </si>
  <si>
    <t>塔湾镇塔湾村肉牛养殖项目</t>
  </si>
  <si>
    <t>塔湾镇塔湾村</t>
  </si>
  <si>
    <t>新建养牛场一处（位于窑湾组），草棚及饲料加工车间1间。诊疗室1间，消毒房1间，精料库1间；堆粪场1间，污水池1间，购买西蒙特肉牛肉牛</t>
  </si>
  <si>
    <t>1.项目建成将在全村形成种养殖循环经济链条，以种植业带动养殖业，以养殖业促进种植业发展。带动全村792户2656人，其中脱贫户57户101人，每户增收2000元以上。发展养殖经济，提高群众科学种养殖技术，实现全村家家参与养殖，可带动周边村庄农民积极发展状大养殖产业</t>
  </si>
  <si>
    <t>赵石畔镇赵石畔村小杂粮加工厂项目</t>
  </si>
  <si>
    <t>赵石畔镇赵石畔村</t>
  </si>
  <si>
    <t>新建小杂粮加工厂房一座（原料库、杂粮加工间、拆包间、包拆间、消毒间、化验室、外包间），购买一套自动碾米机、封装一体机、炒货机，新建物流货运间一间</t>
  </si>
  <si>
    <t>1、整合小杂粮产业，吸纳10个村集体经济合作组织，打造赵石畔镇小杂粮消费平台，提升农产品品牌效益，促使农业提质增效。提供就业岗位20个，众多临时岗位，可以有效带动周边农户及脱贫户收入；
2、带动全镇小杂粮业种植发展，目前赵石畔镇小杂粮5000多吨，有效带动农户种植小杂粮。每吨可增收200元
3、通过当地山旱地小杂粮业开发，发展特色绿色农业，极大地改善当地生态环境；
4、有利于资源优化配置，提高当地的科技和整体形象，拉动区域经济增长，增加当地政府财政收入，使重点民生支出得到更有利的保障；  5，为省人民医院和832消费平台输送赵石畔高质量农副产品</t>
  </si>
  <si>
    <t>城关街道办</t>
  </si>
  <si>
    <t>城关街道办事处马家梁村修建有机肥加工厂项目</t>
  </si>
  <si>
    <t>城关街道办马家梁村</t>
  </si>
  <si>
    <t>石墩墙组石子梁组新建年产10万吨羊粪有机肥加工厂1处，新建生产车间1间、发酵车间1间、成品库1间、除尘间1间、原料堆放间1间、质检中心1间，购置发酵设备、造粒设备、粉碎设备、搅拌设备、筛分设备、冷却设备、烘干设备、包膜设备、自动包装设备、运输设备等</t>
  </si>
  <si>
    <t>该项目建成后由村集体经济负责经营，配套设备产权归村集体经济合作社所有，收益分配方式按照农户、集体所投入的资金及土地所占股份进行分红，带动全村415户农户增收，每户预计年增收1000元以上</t>
  </si>
  <si>
    <t>魏家楼镇杨家楼村农产品冷库项目</t>
  </si>
  <si>
    <t>建设农产品冷库面积638立方米</t>
  </si>
  <si>
    <t>冷库归村集体经济合作社所有，由村集体经济合作社经营管理，全村受益649户2249人，其中脱贫户120户378人、三类户4户6人，预计每户增收500元以上</t>
  </si>
  <si>
    <t>南塔办事处李家崖窑村修建苹果冷库项目</t>
  </si>
  <si>
    <t>修建苹果冷库4处（贾焉建两处，李家崖窑1处，陈焉1处，每个冷库250平方米）</t>
  </si>
  <si>
    <t>冷库归村集体经济合作社所有，由村集体经济合作社经营管理，全村受益320户1548人，其中脱贫户136户411人，预计每户增收500元以上</t>
  </si>
  <si>
    <t>南塔办事处李家崖窑村种植项目</t>
  </si>
  <si>
    <t>种植红葱面积300亩，购买葱苗、化肥</t>
  </si>
  <si>
    <t>该项目产权归村集体经济合作社所有，通过发展村级主导产业，壮大集体经济，受益农户320户，脱贫户136户，预计每户增收1000元以上</t>
  </si>
  <si>
    <t>波罗镇朱家沟村新建苹果冷库项目</t>
  </si>
  <si>
    <t>新建苹果储存冷库1座及配套建设电力设施等</t>
  </si>
  <si>
    <t>冷库归村集体经济合作社所有，由村集体经济合作社经营管理，通过储存山地苹果、蔬菜、薯类收取租金，同时可辐射周边斩贼关、小咀等村庄，全村受益550户2385人，其中脱贫户100户357人，预计每户增收500元以上</t>
  </si>
  <si>
    <t>波罗镇朱家沟村新胜峁组至陈沙组砖砸道路项目</t>
  </si>
  <si>
    <t>朱家沟村新胜峁组至陈沙组砖砸道路2.12公里，宽3米</t>
  </si>
  <si>
    <t>提升人居环境，优化交通条件，方便全村550户2399人、其中脱贫户100户376人、三类户1户2人出行</t>
  </si>
  <si>
    <t>波罗镇朱家沟村安装太阳能路灯项目</t>
  </si>
  <si>
    <t>安装太阳能路灯20盏</t>
  </si>
  <si>
    <t>提升人居环境，改善村容村貌，优化交通条件，方便全村550户2399人、其中脱贫户100户376人、三类户1户2人村民夜间出行</t>
  </si>
  <si>
    <t>党岔镇南庄村基础设施项目</t>
  </si>
  <si>
    <t>党岔镇南庄村</t>
  </si>
  <si>
    <t>将条条田、块块田进行集中连片改造，拉土垫地，挖阴壕，砌U型壕及垫方</t>
  </si>
  <si>
    <t>改良种植条件，带动全村336户1499人，其中建档立卡贫困户61户192人，监测户3户11人增收。</t>
  </si>
  <si>
    <t>党岔镇南庄村安全饮水项目</t>
  </si>
  <si>
    <t>新建机井1处、蓄水池1座、管网500米</t>
  </si>
  <si>
    <t>保障村民饮水安全，提升饮水质量，带动20户，其中脱贫户5户，户均增收1500元</t>
  </si>
  <si>
    <t>韩岔镇白岔村煤检站至白新庄水泥硬化道路项目</t>
  </si>
  <si>
    <t>煤检站至白兴庄水泥硬化道路长1.1公里，宽5米</t>
  </si>
  <si>
    <t>由村委会组织实施和负责后期维护管理;煤检站至白兴庄1.1公里水泥硬化道路项目主要提升人居环境，优化交通条件，方便白岔村和柳卜塔等附近村约1000人的出行</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</si>
</sst>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9">
    <font>
      <sz val="11"/>
      <color theme="1"/>
      <name val="宋体"/>
      <charset val="134"/>
      <scheme val="minor"/>
    </font>
    <font>
      <b/>
      <sz val="14"/>
      <color theme="1"/>
      <name val="宋体"/>
      <charset val="134"/>
      <scheme val="minor"/>
    </font>
    <font>
      <b/>
      <sz val="18"/>
      <name val="宋体"/>
      <charset val="134"/>
      <scheme val="minor"/>
    </font>
    <font>
      <b/>
      <sz val="12"/>
      <name val="宋体"/>
      <charset val="134"/>
      <scheme val="minor"/>
    </font>
    <font>
      <b/>
      <sz val="11"/>
      <name val="宋体"/>
      <charset val="134"/>
      <scheme val="minor"/>
    </font>
    <font>
      <sz val="11"/>
      <name val="宋体"/>
      <charset val="134"/>
      <scheme val="minor"/>
    </font>
    <font>
      <sz val="10"/>
      <name val="宋体"/>
      <charset val="134"/>
      <scheme val="minor"/>
    </font>
    <font>
      <sz val="10"/>
      <name val="宋体"/>
      <charset val="134"/>
    </font>
    <font>
      <sz val="10"/>
      <color theme="1"/>
      <name val="宋体"/>
      <charset val="134"/>
      <scheme val="minor"/>
    </font>
    <font>
      <sz val="16"/>
      <color theme="1"/>
      <name val="黑体"/>
      <charset val="134"/>
    </font>
    <font>
      <b/>
      <sz val="18"/>
      <color theme="1"/>
      <name val="宋体"/>
      <charset val="134"/>
      <scheme val="minor"/>
    </font>
    <font>
      <sz val="12"/>
      <color theme="1"/>
      <name val="宋体"/>
      <charset val="134"/>
      <scheme val="minor"/>
    </font>
    <font>
      <b/>
      <sz val="12"/>
      <color theme="1"/>
      <name val="宋体"/>
      <charset val="134"/>
    </font>
    <font>
      <sz val="12"/>
      <color theme="1"/>
      <name val="宋体"/>
      <charset val="134"/>
    </font>
    <font>
      <b/>
      <sz val="12"/>
      <color theme="1"/>
      <name val="宋体"/>
      <charset val="134"/>
      <scheme val="minor"/>
    </font>
    <font>
      <b/>
      <sz val="11"/>
      <color theme="1"/>
      <name val="宋体"/>
      <charset val="134"/>
      <scheme val="minor"/>
    </font>
    <font>
      <sz val="11"/>
      <color theme="1"/>
      <name val="宋体"/>
      <charset val="134"/>
    </font>
    <font>
      <sz val="11"/>
      <color theme="1"/>
      <name val="宋体"/>
      <charset val="0"/>
      <scheme val="minor"/>
    </font>
    <font>
      <sz val="11"/>
      <color theme="0"/>
      <name val="宋体"/>
      <charset val="0"/>
      <scheme val="minor"/>
    </font>
    <font>
      <sz val="11"/>
      <color rgb="FF3F3F76"/>
      <name val="宋体"/>
      <charset val="0"/>
      <scheme val="minor"/>
    </font>
    <font>
      <b/>
      <sz val="11"/>
      <color rgb="FF3F3F3F"/>
      <name val="宋体"/>
      <charset val="0"/>
      <scheme val="minor"/>
    </font>
    <font>
      <i/>
      <sz val="11"/>
      <color rgb="FF7F7F7F"/>
      <name val="宋体"/>
      <charset val="0"/>
      <scheme val="minor"/>
    </font>
    <font>
      <sz val="11"/>
      <color rgb="FF9C0006"/>
      <name val="宋体"/>
      <charset val="0"/>
      <scheme val="minor"/>
    </font>
    <font>
      <sz val="11"/>
      <color rgb="FFFA7D00"/>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b/>
      <sz val="11"/>
      <color rgb="FFFA7D00"/>
      <name val="宋体"/>
      <charset val="0"/>
      <scheme val="minor"/>
    </font>
    <font>
      <sz val="11"/>
      <color rgb="FFFF0000"/>
      <name val="宋体"/>
      <charset val="0"/>
      <scheme val="minor"/>
    </font>
    <font>
      <sz val="11"/>
      <color rgb="FF006100"/>
      <name val="宋体"/>
      <charset val="0"/>
      <scheme val="minor"/>
    </font>
    <font>
      <b/>
      <sz val="18"/>
      <color theme="3"/>
      <name val="宋体"/>
      <charset val="134"/>
      <scheme val="minor"/>
    </font>
    <font>
      <sz val="11"/>
      <color rgb="FF9C6500"/>
      <name val="宋体"/>
      <charset val="0"/>
      <scheme val="minor"/>
    </font>
    <font>
      <b/>
      <sz val="11"/>
      <color theme="1"/>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sz val="12"/>
      <name val="宋体"/>
      <charset val="134"/>
    </font>
    <font>
      <sz val="14"/>
      <name val="宋体"/>
      <charset val="134"/>
      <scheme val="minor"/>
    </font>
    <font>
      <sz val="14"/>
      <name val="楷体_GB2312"/>
      <charset val="134"/>
    </font>
  </fonts>
  <fills count="33">
    <fill>
      <patternFill patternType="none"/>
    </fill>
    <fill>
      <patternFill patternType="gray125"/>
    </fill>
    <fill>
      <patternFill patternType="solid">
        <fgColor rgb="FFFFFFCC"/>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rgb="FFFFCC99"/>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rgb="FFFFC7CE"/>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C6EFCE"/>
        <bgColor indexed="64"/>
      </patternFill>
    </fill>
    <fill>
      <patternFill patternType="solid">
        <fgColor theme="6"/>
        <bgColor indexed="64"/>
      </patternFill>
    </fill>
    <fill>
      <patternFill patternType="solid">
        <fgColor rgb="FFFFEB9C"/>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bgColor indexed="64"/>
      </patternFill>
    </fill>
    <fill>
      <patternFill patternType="solid">
        <fgColor theme="7" tint="0.599993896298105"/>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bottom/>
      <diagonal/>
    </border>
    <border>
      <left/>
      <right style="thin">
        <color indexed="8"/>
      </right>
      <top style="thin">
        <color indexed="8"/>
      </top>
      <bottom style="thin">
        <color indexed="8"/>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7" fillId="4" borderId="0" applyNumberFormat="0" applyBorder="0" applyAlignment="0" applyProtection="0">
      <alignment vertical="center"/>
    </xf>
    <xf numFmtId="0" fontId="19" fillId="6"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14" borderId="0" applyNumberFormat="0" applyBorder="0" applyAlignment="0" applyProtection="0">
      <alignment vertical="center"/>
    </xf>
    <xf numFmtId="0" fontId="22" fillId="10" borderId="0" applyNumberFormat="0" applyBorder="0" applyAlignment="0" applyProtection="0">
      <alignment vertical="center"/>
    </xf>
    <xf numFmtId="43" fontId="0" fillId="0" borderId="0" applyFont="0" applyFill="0" applyBorder="0" applyAlignment="0" applyProtection="0">
      <alignment vertical="center"/>
    </xf>
    <xf numFmtId="0" fontId="18" fillId="17"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2" borderId="10" applyNumberFormat="0" applyFont="0" applyAlignment="0" applyProtection="0">
      <alignment vertical="center"/>
    </xf>
    <xf numFmtId="0" fontId="18" fillId="13" borderId="0" applyNumberFormat="0" applyBorder="0" applyAlignment="0" applyProtection="0">
      <alignment vertical="center"/>
    </xf>
    <xf numFmtId="0" fontId="24"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3" fillId="0" borderId="16" applyNumberFormat="0" applyFill="0" applyAlignment="0" applyProtection="0">
      <alignment vertical="center"/>
    </xf>
    <xf numFmtId="0" fontId="35" fillId="0" borderId="16" applyNumberFormat="0" applyFill="0" applyAlignment="0" applyProtection="0">
      <alignment vertical="center"/>
    </xf>
    <xf numFmtId="0" fontId="18" fillId="5" borderId="0" applyNumberFormat="0" applyBorder="0" applyAlignment="0" applyProtection="0">
      <alignment vertical="center"/>
    </xf>
    <xf numFmtId="0" fontId="24" fillId="0" borderId="14" applyNumberFormat="0" applyFill="0" applyAlignment="0" applyProtection="0">
      <alignment vertical="center"/>
    </xf>
    <xf numFmtId="0" fontId="18" fillId="26" borderId="0" applyNumberFormat="0" applyBorder="0" applyAlignment="0" applyProtection="0">
      <alignment vertical="center"/>
    </xf>
    <xf numFmtId="0" fontId="20" fillId="9" borderId="12" applyNumberFormat="0" applyAlignment="0" applyProtection="0">
      <alignment vertical="center"/>
    </xf>
    <xf numFmtId="0" fontId="27" fillId="9" borderId="11" applyNumberFormat="0" applyAlignment="0" applyProtection="0">
      <alignment vertical="center"/>
    </xf>
    <xf numFmtId="0" fontId="34" fillId="25" borderId="17" applyNumberFormat="0" applyAlignment="0" applyProtection="0">
      <alignment vertical="center"/>
    </xf>
    <xf numFmtId="0" fontId="17" fillId="3" borderId="0" applyNumberFormat="0" applyBorder="0" applyAlignment="0" applyProtection="0">
      <alignment vertical="center"/>
    </xf>
    <xf numFmtId="0" fontId="18" fillId="8" borderId="0" applyNumberFormat="0" applyBorder="0" applyAlignment="0" applyProtection="0">
      <alignment vertical="center"/>
    </xf>
    <xf numFmtId="0" fontId="23" fillId="0" borderId="13" applyNumberFormat="0" applyFill="0" applyAlignment="0" applyProtection="0">
      <alignment vertical="center"/>
    </xf>
    <xf numFmtId="0" fontId="32" fillId="0" borderId="15" applyNumberFormat="0" applyFill="0" applyAlignment="0" applyProtection="0">
      <alignment vertical="center"/>
    </xf>
    <xf numFmtId="0" fontId="29" fillId="20" borderId="0" applyNumberFormat="0" applyBorder="0" applyAlignment="0" applyProtection="0">
      <alignment vertical="center"/>
    </xf>
    <xf numFmtId="0" fontId="31" fillId="22" borderId="0" applyNumberFormat="0" applyBorder="0" applyAlignment="0" applyProtection="0">
      <alignment vertical="center"/>
    </xf>
    <xf numFmtId="0" fontId="17" fillId="16" borderId="0" applyNumberFormat="0" applyBorder="0" applyAlignment="0" applyProtection="0">
      <alignment vertical="center"/>
    </xf>
    <xf numFmtId="0" fontId="18" fillId="24" borderId="0" applyNumberFormat="0" applyBorder="0" applyAlignment="0" applyProtection="0">
      <alignment vertical="center"/>
    </xf>
    <xf numFmtId="0" fontId="17" fillId="12" borderId="0" applyNumberFormat="0" applyBorder="0" applyAlignment="0" applyProtection="0">
      <alignment vertical="center"/>
    </xf>
    <xf numFmtId="0" fontId="17" fillId="19" borderId="0" applyNumberFormat="0" applyBorder="0" applyAlignment="0" applyProtection="0">
      <alignment vertical="center"/>
    </xf>
    <xf numFmtId="0" fontId="17" fillId="18" borderId="0" applyNumberFormat="0" applyBorder="0" applyAlignment="0" applyProtection="0">
      <alignment vertical="center"/>
    </xf>
    <xf numFmtId="0" fontId="17" fillId="23" borderId="0" applyNumberFormat="0" applyBorder="0" applyAlignment="0" applyProtection="0">
      <alignment vertical="center"/>
    </xf>
    <xf numFmtId="0" fontId="18" fillId="21" borderId="0" applyNumberFormat="0" applyBorder="0" applyAlignment="0" applyProtection="0">
      <alignment vertical="center"/>
    </xf>
    <xf numFmtId="0" fontId="18" fillId="28" borderId="0" applyNumberFormat="0" applyBorder="0" applyAlignment="0" applyProtection="0">
      <alignment vertical="center"/>
    </xf>
    <xf numFmtId="0" fontId="17" fillId="30" borderId="0" applyNumberFormat="0" applyBorder="0" applyAlignment="0" applyProtection="0">
      <alignment vertical="center"/>
    </xf>
    <xf numFmtId="0" fontId="17" fillId="32" borderId="0" applyNumberFormat="0" applyBorder="0" applyAlignment="0" applyProtection="0">
      <alignment vertical="center"/>
    </xf>
    <xf numFmtId="0" fontId="18" fillId="7" borderId="0" applyNumberFormat="0" applyBorder="0" applyAlignment="0" applyProtection="0">
      <alignment vertical="center"/>
    </xf>
    <xf numFmtId="0" fontId="17" fillId="27" borderId="0" applyNumberFormat="0" applyBorder="0" applyAlignment="0" applyProtection="0">
      <alignment vertical="center"/>
    </xf>
    <xf numFmtId="0" fontId="18" fillId="29" borderId="0" applyNumberFormat="0" applyBorder="0" applyAlignment="0" applyProtection="0">
      <alignment vertical="center"/>
    </xf>
    <xf numFmtId="0" fontId="18" fillId="31" borderId="0" applyNumberFormat="0" applyBorder="0" applyAlignment="0" applyProtection="0">
      <alignment vertical="center"/>
    </xf>
    <xf numFmtId="0" fontId="17" fillId="11" borderId="0" applyNumberFormat="0" applyBorder="0" applyAlignment="0" applyProtection="0">
      <alignment vertical="center"/>
    </xf>
    <xf numFmtId="0" fontId="18" fillId="15" borderId="0" applyNumberFormat="0" applyBorder="0" applyAlignment="0" applyProtection="0">
      <alignment vertical="center"/>
    </xf>
    <xf numFmtId="0" fontId="36" fillId="0" borderId="0">
      <alignment vertical="center"/>
    </xf>
  </cellStyleXfs>
  <cellXfs count="39">
    <xf numFmtId="0" fontId="0" fillId="0" borderId="0" xfId="0">
      <alignment vertical="center"/>
    </xf>
    <xf numFmtId="0" fontId="1" fillId="0" borderId="0" xfId="0" applyFont="1">
      <alignment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3" fillId="0" borderId="1" xfId="0" applyFont="1" applyFill="1" applyBorder="1" applyAlignment="1">
      <alignment vertical="center" wrapText="1"/>
    </xf>
    <xf numFmtId="0" fontId="5" fillId="0" borderId="1" xfId="0" applyFont="1" applyFill="1" applyBorder="1" applyAlignment="1">
      <alignment horizontal="center" vertical="center"/>
    </xf>
    <xf numFmtId="0" fontId="6"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6"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0" xfId="0" applyFont="1" applyFill="1" applyAlignment="1">
      <alignment horizontal="center" vertical="center"/>
    </xf>
    <xf numFmtId="0" fontId="0" fillId="0" borderId="0" xfId="0" applyFill="1" applyAlignment="1">
      <alignment vertical="center"/>
    </xf>
    <xf numFmtId="0" fontId="9" fillId="0" borderId="0" xfId="0" applyFont="1" applyFill="1" applyAlignment="1">
      <alignment horizontal="left" vertical="center"/>
    </xf>
    <xf numFmtId="0" fontId="10" fillId="0" borderId="0" xfId="0" applyFont="1" applyFill="1" applyAlignment="1">
      <alignment horizontal="center" vertical="center" wrapText="1"/>
    </xf>
    <xf numFmtId="0" fontId="11" fillId="0" borderId="0" xfId="0" applyFont="1" applyFill="1" applyAlignment="1">
      <alignment horizontal="right" vertical="center" wrapText="1"/>
    </xf>
    <xf numFmtId="0" fontId="12" fillId="0" borderId="1"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0" xfId="0" applyFont="1" applyFill="1" applyAlignment="1">
      <alignment horizontal="center" vertical="center"/>
    </xf>
    <xf numFmtId="0" fontId="14" fillId="0" borderId="1" xfId="0" applyFont="1" applyFill="1" applyBorder="1" applyAlignment="1">
      <alignment horizontal="center" vertical="center"/>
    </xf>
    <xf numFmtId="0" fontId="15" fillId="0" borderId="0" xfId="0" applyFont="1" applyFill="1" applyAlignment="1">
      <alignment vertical="center"/>
    </xf>
    <xf numFmtId="0" fontId="15" fillId="0" borderId="9" xfId="0" applyFont="1" applyFill="1" applyBorder="1" applyAlignment="1">
      <alignment horizontal="center" vertical="center"/>
    </xf>
    <xf numFmtId="0" fontId="15" fillId="0" borderId="5" xfId="0" applyFont="1" applyFill="1" applyBorder="1" applyAlignment="1">
      <alignment horizontal="center" vertical="center"/>
    </xf>
    <xf numFmtId="0" fontId="16" fillId="0" borderId="1" xfId="0" applyFont="1" applyFill="1" applyBorder="1" applyAlignment="1">
      <alignment horizontal="center" vertical="center"/>
    </xf>
    <xf numFmtId="0" fontId="0" fillId="0" borderId="1"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5"/>
  <sheetViews>
    <sheetView tabSelected="1" workbookViewId="0">
      <selection activeCell="A4" sqref="A4"/>
    </sheetView>
  </sheetViews>
  <sheetFormatPr defaultColWidth="9" defaultRowHeight="13.5"/>
  <cols>
    <col min="1" max="1" width="15.3833333333333" style="23" customWidth="1"/>
    <col min="2" max="4" width="9" style="23"/>
    <col min="5" max="5" width="5.25833333333333" style="23" customWidth="1"/>
    <col min="6" max="6" width="9" style="23" hidden="1" customWidth="1"/>
    <col min="7" max="7" width="9" style="23"/>
    <col min="8" max="8" width="15.3583333333333" style="23" customWidth="1"/>
    <col min="9" max="9" width="15.8833333333333" style="23" customWidth="1"/>
    <col min="10" max="16384" width="9" style="23"/>
  </cols>
  <sheetData>
    <row r="1" s="23" customFormat="1" ht="39" customHeight="1" spans="1:9">
      <c r="A1" s="24" t="s">
        <v>0</v>
      </c>
      <c r="B1" s="24"/>
      <c r="C1" s="24"/>
      <c r="D1" s="24"/>
      <c r="E1" s="24"/>
      <c r="F1" s="24"/>
      <c r="G1" s="24"/>
      <c r="H1" s="24"/>
      <c r="I1" s="24"/>
    </row>
    <row r="2" s="23" customFormat="1" ht="57" customHeight="1" spans="1:9">
      <c r="A2" s="25" t="s">
        <v>1</v>
      </c>
      <c r="B2" s="25"/>
      <c r="C2" s="25"/>
      <c r="D2" s="25"/>
      <c r="E2" s="25"/>
      <c r="F2" s="25"/>
      <c r="G2" s="25"/>
      <c r="H2" s="25"/>
      <c r="I2" s="25"/>
    </row>
    <row r="3" s="23" customFormat="1" ht="34" customHeight="1" spans="1:9">
      <c r="A3" s="26" t="s">
        <v>2</v>
      </c>
      <c r="B3" s="26"/>
      <c r="C3" s="26"/>
      <c r="D3" s="26"/>
      <c r="E3" s="26"/>
      <c r="F3" s="26"/>
      <c r="G3" s="26"/>
      <c r="H3" s="26"/>
      <c r="I3" s="26"/>
    </row>
    <row r="4" s="23" customFormat="1" ht="39" customHeight="1" spans="1:9">
      <c r="A4" s="27" t="s">
        <v>3</v>
      </c>
      <c r="B4" s="27" t="s">
        <v>4</v>
      </c>
      <c r="C4" s="27"/>
      <c r="D4" s="27"/>
      <c r="E4" s="27"/>
      <c r="F4" s="27"/>
      <c r="G4" s="27" t="s">
        <v>5</v>
      </c>
      <c r="H4" s="27"/>
      <c r="I4" s="27" t="s">
        <v>6</v>
      </c>
    </row>
    <row r="5" s="23" customFormat="1" ht="35" customHeight="1" spans="1:9">
      <c r="A5" s="28">
        <v>1</v>
      </c>
      <c r="B5" s="29" t="s">
        <v>7</v>
      </c>
      <c r="C5" s="30"/>
      <c r="D5" s="30"/>
      <c r="E5" s="30"/>
      <c r="F5" s="31"/>
      <c r="G5" s="29">
        <v>2605</v>
      </c>
      <c r="H5" s="31"/>
      <c r="I5" s="37"/>
    </row>
    <row r="6" s="23" customFormat="1" ht="35" customHeight="1" spans="1:9">
      <c r="A6" s="28">
        <v>2</v>
      </c>
      <c r="B6" s="29" t="s">
        <v>8</v>
      </c>
      <c r="C6" s="30"/>
      <c r="D6" s="30"/>
      <c r="E6" s="30"/>
      <c r="F6" s="31"/>
      <c r="G6" s="29">
        <v>1813</v>
      </c>
      <c r="H6" s="31"/>
      <c r="I6" s="37"/>
    </row>
    <row r="7" s="23" customFormat="1" ht="35" customHeight="1" spans="1:9">
      <c r="A7" s="28">
        <v>3</v>
      </c>
      <c r="B7" s="29" t="s">
        <v>9</v>
      </c>
      <c r="C7" s="30"/>
      <c r="D7" s="30"/>
      <c r="E7" s="30"/>
      <c r="F7" s="31"/>
      <c r="G7" s="29">
        <v>299</v>
      </c>
      <c r="H7" s="31"/>
      <c r="I7" s="37"/>
    </row>
    <row r="8" s="23" customFormat="1" ht="35" customHeight="1" spans="1:9">
      <c r="A8" s="28">
        <v>4</v>
      </c>
      <c r="B8" s="29" t="s">
        <v>10</v>
      </c>
      <c r="C8" s="30"/>
      <c r="D8" s="30"/>
      <c r="E8" s="30"/>
      <c r="F8" s="31"/>
      <c r="G8" s="29">
        <v>63</v>
      </c>
      <c r="H8" s="31"/>
      <c r="I8" s="37"/>
    </row>
    <row r="9" s="23" customFormat="1" ht="35" customHeight="1" spans="1:9">
      <c r="A9" s="28">
        <v>5</v>
      </c>
      <c r="B9" s="29" t="s">
        <v>11</v>
      </c>
      <c r="C9" s="30"/>
      <c r="D9" s="30"/>
      <c r="E9" s="30"/>
      <c r="F9" s="32"/>
      <c r="G9" s="29">
        <v>400</v>
      </c>
      <c r="H9" s="31"/>
      <c r="I9" s="37"/>
    </row>
    <row r="10" s="23" customFormat="1" ht="35" customHeight="1" spans="1:9">
      <c r="A10" s="28">
        <v>6</v>
      </c>
      <c r="B10" s="29" t="s">
        <v>12</v>
      </c>
      <c r="C10" s="30"/>
      <c r="D10" s="30"/>
      <c r="E10" s="30"/>
      <c r="F10" s="32"/>
      <c r="G10" s="29">
        <v>251</v>
      </c>
      <c r="H10" s="31"/>
      <c r="I10" s="37"/>
    </row>
    <row r="11" s="23" customFormat="1" ht="35" customHeight="1" spans="1:9">
      <c r="A11" s="28">
        <v>7</v>
      </c>
      <c r="B11" s="29" t="s">
        <v>13</v>
      </c>
      <c r="C11" s="30"/>
      <c r="D11" s="30"/>
      <c r="E11" s="30"/>
      <c r="F11" s="32"/>
      <c r="G11" s="29">
        <v>295</v>
      </c>
      <c r="H11" s="31"/>
      <c r="I11" s="37"/>
    </row>
    <row r="12" s="23" customFormat="1" ht="35" customHeight="1" spans="1:9">
      <c r="A12" s="28">
        <v>8</v>
      </c>
      <c r="B12" s="29" t="s">
        <v>14</v>
      </c>
      <c r="C12" s="30"/>
      <c r="D12" s="30"/>
      <c r="E12" s="30"/>
      <c r="F12" s="32"/>
      <c r="G12" s="29">
        <v>300</v>
      </c>
      <c r="H12" s="31"/>
      <c r="I12" s="37"/>
    </row>
    <row r="13" s="23" customFormat="1" ht="35" customHeight="1" spans="1:9">
      <c r="A13" s="28">
        <v>9</v>
      </c>
      <c r="B13" s="29" t="s">
        <v>15</v>
      </c>
      <c r="C13" s="30"/>
      <c r="D13" s="30"/>
      <c r="E13" s="30"/>
      <c r="F13" s="32"/>
      <c r="G13" s="29">
        <v>200</v>
      </c>
      <c r="H13" s="31"/>
      <c r="I13" s="37"/>
    </row>
    <row r="14" s="23" customFormat="1" ht="35" customHeight="1" spans="1:9">
      <c r="A14" s="28">
        <v>10</v>
      </c>
      <c r="B14" s="29" t="s">
        <v>16</v>
      </c>
      <c r="C14" s="30"/>
      <c r="D14" s="30"/>
      <c r="E14" s="30"/>
      <c r="F14" s="32"/>
      <c r="G14" s="29">
        <v>300</v>
      </c>
      <c r="H14" s="31"/>
      <c r="I14" s="37"/>
    </row>
    <row r="15" s="23" customFormat="1" ht="35" customHeight="1" spans="1:9">
      <c r="A15" s="28">
        <v>11</v>
      </c>
      <c r="B15" s="29" t="s">
        <v>17</v>
      </c>
      <c r="C15" s="30"/>
      <c r="D15" s="30"/>
      <c r="E15" s="30"/>
      <c r="F15" s="32"/>
      <c r="G15" s="29">
        <v>190</v>
      </c>
      <c r="H15" s="31"/>
      <c r="I15" s="37"/>
    </row>
    <row r="16" s="23" customFormat="1" ht="35" customHeight="1" spans="1:9">
      <c r="A16" s="28">
        <v>12</v>
      </c>
      <c r="B16" s="29" t="s">
        <v>18</v>
      </c>
      <c r="C16" s="30"/>
      <c r="D16" s="30"/>
      <c r="E16" s="30"/>
      <c r="F16" s="32"/>
      <c r="G16" s="29">
        <v>200</v>
      </c>
      <c r="H16" s="31"/>
      <c r="I16" s="37"/>
    </row>
    <row r="17" s="23" customFormat="1" ht="35" customHeight="1" spans="1:9">
      <c r="A17" s="28">
        <v>13</v>
      </c>
      <c r="B17" s="29" t="s">
        <v>19</v>
      </c>
      <c r="C17" s="30"/>
      <c r="D17" s="30"/>
      <c r="E17" s="30"/>
      <c r="F17" s="32"/>
      <c r="G17" s="29">
        <v>200</v>
      </c>
      <c r="H17" s="31"/>
      <c r="I17" s="37"/>
    </row>
    <row r="18" s="23" customFormat="1" ht="35" customHeight="1" spans="1:9">
      <c r="A18" s="28">
        <v>14</v>
      </c>
      <c r="B18" s="29" t="s">
        <v>20</v>
      </c>
      <c r="C18" s="30"/>
      <c r="D18" s="30"/>
      <c r="E18" s="30"/>
      <c r="F18" s="32"/>
      <c r="G18" s="29">
        <v>350</v>
      </c>
      <c r="H18" s="31"/>
      <c r="I18" s="37"/>
    </row>
    <row r="19" s="23" customFormat="1" ht="35" customHeight="1" spans="1:9">
      <c r="A19" s="28">
        <v>15</v>
      </c>
      <c r="B19" s="29" t="s">
        <v>21</v>
      </c>
      <c r="C19" s="30"/>
      <c r="D19" s="30"/>
      <c r="E19" s="30"/>
      <c r="F19" s="32"/>
      <c r="G19" s="29">
        <v>200</v>
      </c>
      <c r="H19" s="31"/>
      <c r="I19" s="37"/>
    </row>
    <row r="20" s="23" customFormat="1" ht="35" customHeight="1" spans="1:9">
      <c r="A20" s="28">
        <v>16</v>
      </c>
      <c r="B20" s="29" t="s">
        <v>22</v>
      </c>
      <c r="C20" s="30"/>
      <c r="D20" s="30"/>
      <c r="E20" s="30"/>
      <c r="F20" s="32"/>
      <c r="G20" s="29">
        <v>50</v>
      </c>
      <c r="H20" s="31"/>
      <c r="I20" s="37"/>
    </row>
    <row r="21" s="23" customFormat="1" ht="35" customHeight="1" spans="1:9">
      <c r="A21" s="28">
        <v>17</v>
      </c>
      <c r="B21" s="29" t="s">
        <v>23</v>
      </c>
      <c r="C21" s="30"/>
      <c r="D21" s="30"/>
      <c r="E21" s="30"/>
      <c r="F21" s="32"/>
      <c r="G21" s="29">
        <v>150</v>
      </c>
      <c r="H21" s="31"/>
      <c r="I21" s="37"/>
    </row>
    <row r="22" s="23" customFormat="1" ht="35" customHeight="1" spans="1:9">
      <c r="A22" s="28">
        <v>18</v>
      </c>
      <c r="B22" s="29" t="s">
        <v>24</v>
      </c>
      <c r="C22" s="30"/>
      <c r="D22" s="30"/>
      <c r="E22" s="30"/>
      <c r="F22" s="32"/>
      <c r="G22" s="29">
        <v>129</v>
      </c>
      <c r="H22" s="31"/>
      <c r="I22" s="37"/>
    </row>
    <row r="23" s="23" customFormat="1" ht="35" customHeight="1" spans="1:9">
      <c r="A23" s="28">
        <v>19</v>
      </c>
      <c r="B23" s="29" t="s">
        <v>25</v>
      </c>
      <c r="C23" s="30"/>
      <c r="D23" s="30"/>
      <c r="E23" s="30"/>
      <c r="F23" s="32"/>
      <c r="G23" s="29">
        <v>270</v>
      </c>
      <c r="H23" s="31"/>
      <c r="I23" s="37"/>
    </row>
    <row r="24" s="23" customFormat="1" ht="35" customHeight="1" spans="1:9">
      <c r="A24" s="28">
        <v>20</v>
      </c>
      <c r="B24" s="29" t="s">
        <v>26</v>
      </c>
      <c r="C24" s="30"/>
      <c r="D24" s="30"/>
      <c r="E24" s="30"/>
      <c r="F24" s="32"/>
      <c r="G24" s="29">
        <v>60</v>
      </c>
      <c r="H24" s="31"/>
      <c r="I24" s="37"/>
    </row>
    <row r="25" s="23" customFormat="1" ht="35" customHeight="1" spans="1:9">
      <c r="A25" s="33" t="s">
        <v>27</v>
      </c>
      <c r="B25" s="33"/>
      <c r="C25" s="33"/>
      <c r="D25" s="33"/>
      <c r="E25" s="33"/>
      <c r="F25" s="34"/>
      <c r="G25" s="35">
        <f>SUM(G5:H24)</f>
        <v>8325</v>
      </c>
      <c r="H25" s="36"/>
      <c r="I25" s="38"/>
    </row>
  </sheetData>
  <mergeCells count="47">
    <mergeCell ref="A1:I1"/>
    <mergeCell ref="A2:I2"/>
    <mergeCell ref="A3:I3"/>
    <mergeCell ref="B4:F4"/>
    <mergeCell ref="G4:H4"/>
    <mergeCell ref="B5:F5"/>
    <mergeCell ref="G5:H5"/>
    <mergeCell ref="B6:F6"/>
    <mergeCell ref="G6:H6"/>
    <mergeCell ref="B7:E7"/>
    <mergeCell ref="G7:H7"/>
    <mergeCell ref="B8:F8"/>
    <mergeCell ref="G8:H8"/>
    <mergeCell ref="B9:E9"/>
    <mergeCell ref="G9:H9"/>
    <mergeCell ref="B10:E10"/>
    <mergeCell ref="G10:H10"/>
    <mergeCell ref="B11:E11"/>
    <mergeCell ref="G11:H11"/>
    <mergeCell ref="B12:E12"/>
    <mergeCell ref="G12:H12"/>
    <mergeCell ref="B13:E13"/>
    <mergeCell ref="G13:H13"/>
    <mergeCell ref="B14:E14"/>
    <mergeCell ref="G14:H14"/>
    <mergeCell ref="B15:E15"/>
    <mergeCell ref="G15:H15"/>
    <mergeCell ref="B16:E16"/>
    <mergeCell ref="G16:H16"/>
    <mergeCell ref="B17:E17"/>
    <mergeCell ref="G17:H17"/>
    <mergeCell ref="B18:E18"/>
    <mergeCell ref="G18:H18"/>
    <mergeCell ref="B19:E19"/>
    <mergeCell ref="G19:H19"/>
    <mergeCell ref="B20:E20"/>
    <mergeCell ref="G20:H20"/>
    <mergeCell ref="B21:E21"/>
    <mergeCell ref="G21:H21"/>
    <mergeCell ref="B22:E22"/>
    <mergeCell ref="G22:H22"/>
    <mergeCell ref="B23:E23"/>
    <mergeCell ref="G23:H23"/>
    <mergeCell ref="B24:E24"/>
    <mergeCell ref="G24:H24"/>
    <mergeCell ref="A25:E25"/>
    <mergeCell ref="G25:H25"/>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6"/>
  <sheetViews>
    <sheetView workbookViewId="0">
      <selection activeCell="A4" sqref="A4:A5"/>
    </sheetView>
  </sheetViews>
  <sheetFormatPr defaultColWidth="9" defaultRowHeight="13.5" outlineLevelCol="6"/>
  <cols>
    <col min="2" max="2" width="16.125" customWidth="1"/>
    <col min="3" max="3" width="14.125" customWidth="1"/>
    <col min="4" max="4" width="32.75" customWidth="1"/>
    <col min="5" max="6" width="10.25" customWidth="1"/>
    <col min="7" max="7" width="36" customWidth="1"/>
  </cols>
  <sheetData>
    <row r="1" ht="27" customHeight="1" spans="1:1">
      <c r="A1" s="1" t="s">
        <v>28</v>
      </c>
    </row>
    <row r="2" ht="54" customHeight="1" spans="1:7">
      <c r="A2" s="2" t="s">
        <v>29</v>
      </c>
      <c r="B2" s="2"/>
      <c r="C2" s="2"/>
      <c r="D2" s="2"/>
      <c r="E2" s="2"/>
      <c r="F2" s="2"/>
      <c r="G2" s="2"/>
    </row>
    <row r="3" ht="23" customHeight="1" spans="1:7">
      <c r="A3" s="2"/>
      <c r="B3" s="2"/>
      <c r="C3" s="2"/>
      <c r="D3" s="2"/>
      <c r="E3" s="2"/>
      <c r="F3" s="2"/>
      <c r="G3" s="2"/>
    </row>
    <row r="4" ht="26" customHeight="1" spans="1:7">
      <c r="A4" s="3" t="s">
        <v>3</v>
      </c>
      <c r="B4" s="3" t="s">
        <v>30</v>
      </c>
      <c r="C4" s="3" t="s">
        <v>31</v>
      </c>
      <c r="D4" s="5" t="s">
        <v>32</v>
      </c>
      <c r="E4" s="5" t="s">
        <v>33</v>
      </c>
      <c r="F4" s="5" t="s">
        <v>34</v>
      </c>
      <c r="G4" s="3" t="s">
        <v>35</v>
      </c>
    </row>
    <row r="5" ht="26" customHeight="1" spans="1:7">
      <c r="A5" s="3"/>
      <c r="B5" s="3"/>
      <c r="C5" s="3"/>
      <c r="D5" s="5"/>
      <c r="E5" s="5"/>
      <c r="F5" s="5"/>
      <c r="G5" s="3"/>
    </row>
    <row r="6" ht="30" customHeight="1" spans="1:7">
      <c r="A6" s="7"/>
      <c r="B6" s="8" t="s">
        <v>27</v>
      </c>
      <c r="C6" s="8"/>
      <c r="D6" s="9"/>
      <c r="E6" s="5">
        <f>SUM(E7:E78)</f>
        <v>2605</v>
      </c>
      <c r="F6" s="10"/>
      <c r="G6" s="7"/>
    </row>
    <row r="7" ht="72" customHeight="1" spans="1:7">
      <c r="A7" s="11">
        <v>1</v>
      </c>
      <c r="B7" s="18" t="s">
        <v>36</v>
      </c>
      <c r="C7" s="13" t="s">
        <v>37</v>
      </c>
      <c r="D7" s="14" t="s">
        <v>38</v>
      </c>
      <c r="E7" s="13">
        <v>510</v>
      </c>
      <c r="F7" s="13" t="s">
        <v>39</v>
      </c>
      <c r="G7" s="14" t="s">
        <v>40</v>
      </c>
    </row>
    <row r="8" ht="72" customHeight="1" spans="1:7">
      <c r="A8" s="11">
        <v>2</v>
      </c>
      <c r="B8" s="18" t="s">
        <v>41</v>
      </c>
      <c r="C8" s="13" t="s">
        <v>42</v>
      </c>
      <c r="D8" s="14" t="s">
        <v>43</v>
      </c>
      <c r="E8" s="13">
        <v>300</v>
      </c>
      <c r="F8" s="13" t="s">
        <v>39</v>
      </c>
      <c r="G8" s="14" t="s">
        <v>40</v>
      </c>
    </row>
    <row r="9" ht="72" customHeight="1" spans="1:7">
      <c r="A9" s="11">
        <v>3</v>
      </c>
      <c r="B9" s="18" t="s">
        <v>44</v>
      </c>
      <c r="C9" s="13" t="s">
        <v>45</v>
      </c>
      <c r="D9" s="14" t="s">
        <v>46</v>
      </c>
      <c r="E9" s="13">
        <v>585</v>
      </c>
      <c r="F9" s="13" t="s">
        <v>39</v>
      </c>
      <c r="G9" s="14" t="s">
        <v>40</v>
      </c>
    </row>
    <row r="10" ht="72" customHeight="1" spans="1:7">
      <c r="A10" s="11">
        <v>4</v>
      </c>
      <c r="B10" s="18" t="s">
        <v>47</v>
      </c>
      <c r="C10" s="13" t="s">
        <v>48</v>
      </c>
      <c r="D10" s="14" t="s">
        <v>49</v>
      </c>
      <c r="E10" s="13">
        <v>405</v>
      </c>
      <c r="F10" s="13" t="s">
        <v>39</v>
      </c>
      <c r="G10" s="14" t="s">
        <v>40</v>
      </c>
    </row>
    <row r="11" ht="72" customHeight="1" spans="1:7">
      <c r="A11" s="11">
        <v>5</v>
      </c>
      <c r="B11" s="18" t="s">
        <v>50</v>
      </c>
      <c r="C11" s="13" t="s">
        <v>51</v>
      </c>
      <c r="D11" s="14" t="s">
        <v>52</v>
      </c>
      <c r="E11" s="13">
        <v>75</v>
      </c>
      <c r="F11" s="13" t="s">
        <v>39</v>
      </c>
      <c r="G11" s="14" t="s">
        <v>40</v>
      </c>
    </row>
    <row r="12" ht="72" customHeight="1" spans="1:7">
      <c r="A12" s="11">
        <v>6</v>
      </c>
      <c r="B12" s="18" t="s">
        <v>53</v>
      </c>
      <c r="C12" s="13" t="s">
        <v>54</v>
      </c>
      <c r="D12" s="14" t="s">
        <v>55</v>
      </c>
      <c r="E12" s="13">
        <v>375</v>
      </c>
      <c r="F12" s="13" t="s">
        <v>39</v>
      </c>
      <c r="G12" s="14" t="s">
        <v>40</v>
      </c>
    </row>
    <row r="13" ht="72" customHeight="1" spans="1:7">
      <c r="A13" s="11">
        <v>7</v>
      </c>
      <c r="B13" s="18" t="s">
        <v>56</v>
      </c>
      <c r="C13" s="13" t="s">
        <v>57</v>
      </c>
      <c r="D13" s="14" t="s">
        <v>58</v>
      </c>
      <c r="E13" s="13">
        <v>157.5</v>
      </c>
      <c r="F13" s="13" t="s">
        <v>39</v>
      </c>
      <c r="G13" s="14" t="s">
        <v>40</v>
      </c>
    </row>
    <row r="14" ht="72" customHeight="1" spans="1:7">
      <c r="A14" s="11">
        <v>8</v>
      </c>
      <c r="B14" s="18" t="s">
        <v>59</v>
      </c>
      <c r="C14" s="13" t="s">
        <v>60</v>
      </c>
      <c r="D14" s="14" t="s">
        <v>61</v>
      </c>
      <c r="E14" s="13">
        <v>67.5</v>
      </c>
      <c r="F14" s="13" t="s">
        <v>39</v>
      </c>
      <c r="G14" s="14" t="s">
        <v>40</v>
      </c>
    </row>
    <row r="15" ht="72" customHeight="1" spans="1:7">
      <c r="A15" s="11">
        <v>9</v>
      </c>
      <c r="B15" s="18" t="s">
        <v>62</v>
      </c>
      <c r="C15" s="13" t="s">
        <v>63</v>
      </c>
      <c r="D15" s="14" t="s">
        <v>64</v>
      </c>
      <c r="E15" s="13">
        <v>50</v>
      </c>
      <c r="F15" s="13" t="s">
        <v>39</v>
      </c>
      <c r="G15" s="14" t="s">
        <v>65</v>
      </c>
    </row>
    <row r="16" ht="69" customHeight="1" spans="1:7">
      <c r="A16" s="11">
        <v>10</v>
      </c>
      <c r="B16" s="18" t="s">
        <v>66</v>
      </c>
      <c r="C16" s="13" t="s">
        <v>63</v>
      </c>
      <c r="D16" s="14" t="s">
        <v>67</v>
      </c>
      <c r="E16" s="13">
        <v>80</v>
      </c>
      <c r="F16" s="13" t="s">
        <v>39</v>
      </c>
      <c r="G16" s="14" t="s">
        <v>68</v>
      </c>
    </row>
  </sheetData>
  <mergeCells count="9">
    <mergeCell ref="B6:D6"/>
    <mergeCell ref="A4:A5"/>
    <mergeCell ref="B4:B5"/>
    <mergeCell ref="C4:C5"/>
    <mergeCell ref="D4:D5"/>
    <mergeCell ref="E4:E5"/>
    <mergeCell ref="F4:F5"/>
    <mergeCell ref="G4:G5"/>
    <mergeCell ref="A2:G3"/>
  </mergeCells>
  <pageMargins left="0.393055555555556" right="0.314583333333333" top="1" bottom="1" header="0.5" footer="0.5"/>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5"/>
  <sheetViews>
    <sheetView workbookViewId="0">
      <selection activeCell="D34" sqref="D34"/>
    </sheetView>
  </sheetViews>
  <sheetFormatPr defaultColWidth="9" defaultRowHeight="13.5" outlineLevelCol="6"/>
  <cols>
    <col min="2" max="2" width="16.375" customWidth="1"/>
    <col min="3" max="3" width="12.75" customWidth="1"/>
    <col min="4" max="4" width="34.25" customWidth="1"/>
    <col min="7" max="7" width="37.75" customWidth="1"/>
  </cols>
  <sheetData>
    <row r="1" ht="31" customHeight="1" spans="1:1">
      <c r="A1" s="1" t="s">
        <v>69</v>
      </c>
    </row>
    <row r="2" ht="36" customHeight="1" spans="1:7">
      <c r="A2" s="2" t="s">
        <v>70</v>
      </c>
      <c r="B2" s="2"/>
      <c r="C2" s="2"/>
      <c r="D2" s="2"/>
      <c r="E2" s="2"/>
      <c r="F2" s="2"/>
      <c r="G2" s="2"/>
    </row>
    <row r="3" ht="40" customHeight="1" spans="1:7">
      <c r="A3" s="2"/>
      <c r="B3" s="2"/>
      <c r="C3" s="2"/>
      <c r="D3" s="2"/>
      <c r="E3" s="2"/>
      <c r="F3" s="2"/>
      <c r="G3" s="2"/>
    </row>
    <row r="4" ht="23" customHeight="1" spans="1:7">
      <c r="A4" s="3" t="s">
        <v>3</v>
      </c>
      <c r="B4" s="3" t="s">
        <v>30</v>
      </c>
      <c r="C4" s="3" t="s">
        <v>31</v>
      </c>
      <c r="D4" s="5" t="s">
        <v>32</v>
      </c>
      <c r="E4" s="5" t="s">
        <v>33</v>
      </c>
      <c r="F4" s="5" t="s">
        <v>34</v>
      </c>
      <c r="G4" s="3" t="s">
        <v>35</v>
      </c>
    </row>
    <row r="5" ht="23" customHeight="1" spans="1:7">
      <c r="A5" s="3"/>
      <c r="B5" s="3"/>
      <c r="C5" s="3"/>
      <c r="D5" s="5"/>
      <c r="E5" s="5"/>
      <c r="F5" s="5"/>
      <c r="G5" s="3"/>
    </row>
    <row r="6" ht="23" customHeight="1" spans="1:7">
      <c r="A6" s="7"/>
      <c r="B6" s="8" t="s">
        <v>27</v>
      </c>
      <c r="C6" s="8"/>
      <c r="D6" s="9"/>
      <c r="E6" s="5">
        <f>SUM(E7:E79)</f>
        <v>1813</v>
      </c>
      <c r="F6" s="10"/>
      <c r="G6" s="7"/>
    </row>
    <row r="7" ht="36" spans="1:7">
      <c r="A7" s="11">
        <v>1</v>
      </c>
      <c r="B7" s="18" t="s">
        <v>71</v>
      </c>
      <c r="C7" s="13" t="s">
        <v>72</v>
      </c>
      <c r="D7" s="14" t="s">
        <v>73</v>
      </c>
      <c r="E7" s="13">
        <v>98</v>
      </c>
      <c r="F7" s="13" t="s">
        <v>39</v>
      </c>
      <c r="G7" s="14" t="s">
        <v>74</v>
      </c>
    </row>
    <row r="8" ht="59" customHeight="1" spans="1:7">
      <c r="A8" s="11">
        <v>2</v>
      </c>
      <c r="B8" s="18" t="s">
        <v>75</v>
      </c>
      <c r="C8" s="13" t="s">
        <v>76</v>
      </c>
      <c r="D8" s="14" t="s">
        <v>77</v>
      </c>
      <c r="E8" s="13">
        <v>80</v>
      </c>
      <c r="F8" s="13" t="s">
        <v>39</v>
      </c>
      <c r="G8" s="14" t="s">
        <v>78</v>
      </c>
    </row>
    <row r="9" ht="59" customHeight="1" spans="1:7">
      <c r="A9" s="11">
        <v>3</v>
      </c>
      <c r="B9" s="18" t="s">
        <v>79</v>
      </c>
      <c r="C9" s="13" t="s">
        <v>76</v>
      </c>
      <c r="D9" s="14" t="s">
        <v>80</v>
      </c>
      <c r="E9" s="13">
        <v>80</v>
      </c>
      <c r="F9" s="13" t="s">
        <v>39</v>
      </c>
      <c r="G9" s="14" t="s">
        <v>81</v>
      </c>
    </row>
    <row r="10" ht="59" customHeight="1" spans="1:7">
      <c r="A10" s="11">
        <v>4</v>
      </c>
      <c r="B10" s="18" t="s">
        <v>82</v>
      </c>
      <c r="C10" s="13" t="s">
        <v>83</v>
      </c>
      <c r="D10" s="14" t="s">
        <v>84</v>
      </c>
      <c r="E10" s="13">
        <v>202</v>
      </c>
      <c r="F10" s="13" t="s">
        <v>39</v>
      </c>
      <c r="G10" s="14" t="s">
        <v>85</v>
      </c>
    </row>
    <row r="11" ht="59" customHeight="1" spans="1:7">
      <c r="A11" s="11">
        <v>5</v>
      </c>
      <c r="B11" s="18" t="s">
        <v>86</v>
      </c>
      <c r="C11" s="13" t="s">
        <v>87</v>
      </c>
      <c r="D11" s="14" t="s">
        <v>88</v>
      </c>
      <c r="E11" s="13">
        <v>64</v>
      </c>
      <c r="F11" s="13" t="s">
        <v>39</v>
      </c>
      <c r="G11" s="14" t="s">
        <v>89</v>
      </c>
    </row>
    <row r="12" ht="59" customHeight="1" spans="1:7">
      <c r="A12" s="11">
        <v>6</v>
      </c>
      <c r="B12" s="18" t="s">
        <v>90</v>
      </c>
      <c r="C12" s="13" t="s">
        <v>91</v>
      </c>
      <c r="D12" s="14" t="s">
        <v>92</v>
      </c>
      <c r="E12" s="13">
        <v>48</v>
      </c>
      <c r="F12" s="13" t="s">
        <v>39</v>
      </c>
      <c r="G12" s="14" t="s">
        <v>93</v>
      </c>
    </row>
    <row r="13" ht="59" customHeight="1" spans="1:7">
      <c r="A13" s="11">
        <v>7</v>
      </c>
      <c r="B13" s="18" t="s">
        <v>94</v>
      </c>
      <c r="C13" s="13" t="s">
        <v>95</v>
      </c>
      <c r="D13" s="14" t="s">
        <v>96</v>
      </c>
      <c r="E13" s="13">
        <v>56</v>
      </c>
      <c r="F13" s="13" t="s">
        <v>39</v>
      </c>
      <c r="G13" s="14" t="s">
        <v>97</v>
      </c>
    </row>
    <row r="14" ht="59" customHeight="1" spans="1:7">
      <c r="A14" s="11">
        <v>8</v>
      </c>
      <c r="B14" s="18" t="s">
        <v>98</v>
      </c>
      <c r="C14" s="13" t="s">
        <v>99</v>
      </c>
      <c r="D14" s="14" t="s">
        <v>100</v>
      </c>
      <c r="E14" s="13">
        <v>32</v>
      </c>
      <c r="F14" s="13" t="s">
        <v>39</v>
      </c>
      <c r="G14" s="14" t="s">
        <v>101</v>
      </c>
    </row>
    <row r="15" ht="70" customHeight="1" spans="1:7">
      <c r="A15" s="11">
        <v>9</v>
      </c>
      <c r="B15" s="18" t="s">
        <v>102</v>
      </c>
      <c r="C15" s="13" t="s">
        <v>103</v>
      </c>
      <c r="D15" s="14" t="s">
        <v>104</v>
      </c>
      <c r="E15" s="13">
        <v>55</v>
      </c>
      <c r="F15" s="13" t="s">
        <v>39</v>
      </c>
      <c r="G15" s="14" t="s">
        <v>105</v>
      </c>
    </row>
    <row r="16" ht="70" customHeight="1" spans="1:7">
      <c r="A16" s="11">
        <v>10</v>
      </c>
      <c r="B16" s="18" t="s">
        <v>106</v>
      </c>
      <c r="C16" s="13" t="s">
        <v>107</v>
      </c>
      <c r="D16" s="14" t="s">
        <v>108</v>
      </c>
      <c r="E16" s="13">
        <v>80</v>
      </c>
      <c r="F16" s="13" t="s">
        <v>39</v>
      </c>
      <c r="G16" s="14" t="s">
        <v>109</v>
      </c>
    </row>
    <row r="17" ht="70" customHeight="1" spans="1:7">
      <c r="A17" s="11">
        <v>11</v>
      </c>
      <c r="B17" s="18" t="s">
        <v>110</v>
      </c>
      <c r="C17" s="13" t="s">
        <v>111</v>
      </c>
      <c r="D17" s="14" t="s">
        <v>108</v>
      </c>
      <c r="E17" s="13">
        <v>80</v>
      </c>
      <c r="F17" s="13" t="s">
        <v>39</v>
      </c>
      <c r="G17" s="14" t="s">
        <v>112</v>
      </c>
    </row>
    <row r="18" ht="70" customHeight="1" spans="1:7">
      <c r="A18" s="11">
        <v>12</v>
      </c>
      <c r="B18" s="18" t="s">
        <v>113</v>
      </c>
      <c r="C18" s="13" t="s">
        <v>114</v>
      </c>
      <c r="D18" s="14" t="s">
        <v>115</v>
      </c>
      <c r="E18" s="13">
        <v>58</v>
      </c>
      <c r="F18" s="13" t="s">
        <v>39</v>
      </c>
      <c r="G18" s="14" t="s">
        <v>116</v>
      </c>
    </row>
    <row r="19" ht="51" customHeight="1" spans="1:7">
      <c r="A19" s="11">
        <v>13</v>
      </c>
      <c r="B19" s="18" t="s">
        <v>117</v>
      </c>
      <c r="C19" s="13" t="s">
        <v>118</v>
      </c>
      <c r="D19" s="14" t="s">
        <v>119</v>
      </c>
      <c r="E19" s="13">
        <v>60</v>
      </c>
      <c r="F19" s="13" t="s">
        <v>39</v>
      </c>
      <c r="G19" s="14" t="s">
        <v>120</v>
      </c>
    </row>
    <row r="20" ht="51" customHeight="1" spans="1:7">
      <c r="A20" s="11">
        <v>14</v>
      </c>
      <c r="B20" s="18" t="s">
        <v>121</v>
      </c>
      <c r="C20" s="13" t="s">
        <v>122</v>
      </c>
      <c r="D20" s="14" t="s">
        <v>123</v>
      </c>
      <c r="E20" s="13">
        <v>44</v>
      </c>
      <c r="F20" s="13" t="s">
        <v>39</v>
      </c>
      <c r="G20" s="14" t="s">
        <v>124</v>
      </c>
    </row>
    <row r="21" ht="51" customHeight="1" spans="1:7">
      <c r="A21" s="11">
        <v>15</v>
      </c>
      <c r="B21" s="18" t="s">
        <v>125</v>
      </c>
      <c r="C21" s="13" t="s">
        <v>126</v>
      </c>
      <c r="D21" s="14" t="s">
        <v>127</v>
      </c>
      <c r="E21" s="13">
        <v>38</v>
      </c>
      <c r="F21" s="13" t="s">
        <v>39</v>
      </c>
      <c r="G21" s="14" t="s">
        <v>128</v>
      </c>
    </row>
    <row r="22" ht="51" customHeight="1" spans="1:7">
      <c r="A22" s="11">
        <v>16</v>
      </c>
      <c r="B22" s="18" t="s">
        <v>129</v>
      </c>
      <c r="C22" s="13" t="s">
        <v>130</v>
      </c>
      <c r="D22" s="14" t="s">
        <v>131</v>
      </c>
      <c r="E22" s="13">
        <v>48</v>
      </c>
      <c r="F22" s="13" t="s">
        <v>39</v>
      </c>
      <c r="G22" s="14" t="s">
        <v>132</v>
      </c>
    </row>
    <row r="23" ht="51" customHeight="1" spans="1:7">
      <c r="A23" s="11">
        <v>17</v>
      </c>
      <c r="B23" s="19" t="s">
        <v>133</v>
      </c>
      <c r="C23" s="20" t="s">
        <v>134</v>
      </c>
      <c r="D23" s="21" t="s">
        <v>135</v>
      </c>
      <c r="E23" s="22">
        <v>27</v>
      </c>
      <c r="F23" s="13" t="s">
        <v>39</v>
      </c>
      <c r="G23" s="21" t="s">
        <v>136</v>
      </c>
    </row>
    <row r="24" ht="53" customHeight="1" spans="1:7">
      <c r="A24" s="11">
        <v>18</v>
      </c>
      <c r="B24" s="18" t="s">
        <v>137</v>
      </c>
      <c r="C24" s="13" t="s">
        <v>138</v>
      </c>
      <c r="D24" s="14" t="s">
        <v>139</v>
      </c>
      <c r="E24" s="13">
        <v>40</v>
      </c>
      <c r="F24" s="13" t="s">
        <v>39</v>
      </c>
      <c r="G24" s="14" t="s">
        <v>140</v>
      </c>
    </row>
    <row r="25" ht="51" customHeight="1" spans="1:7">
      <c r="A25" s="11">
        <v>19</v>
      </c>
      <c r="B25" s="18" t="s">
        <v>141</v>
      </c>
      <c r="C25" s="13" t="s">
        <v>142</v>
      </c>
      <c r="D25" s="14" t="s">
        <v>143</v>
      </c>
      <c r="E25" s="13">
        <v>59</v>
      </c>
      <c r="F25" s="13" t="s">
        <v>39</v>
      </c>
      <c r="G25" s="14" t="s">
        <v>144</v>
      </c>
    </row>
    <row r="26" ht="62" customHeight="1" spans="1:7">
      <c r="A26" s="11">
        <v>20</v>
      </c>
      <c r="B26" s="18" t="s">
        <v>145</v>
      </c>
      <c r="C26" s="13" t="s">
        <v>146</v>
      </c>
      <c r="D26" s="14" t="s">
        <v>147</v>
      </c>
      <c r="E26" s="13">
        <v>40</v>
      </c>
      <c r="F26" s="13" t="s">
        <v>39</v>
      </c>
      <c r="G26" s="14" t="s">
        <v>148</v>
      </c>
    </row>
    <row r="27" ht="57" customHeight="1" spans="1:7">
      <c r="A27" s="11">
        <v>21</v>
      </c>
      <c r="B27" s="18" t="s">
        <v>149</v>
      </c>
      <c r="C27" s="13" t="s">
        <v>150</v>
      </c>
      <c r="D27" s="14" t="s">
        <v>151</v>
      </c>
      <c r="E27" s="13">
        <v>56</v>
      </c>
      <c r="F27" s="13" t="s">
        <v>39</v>
      </c>
      <c r="G27" s="14" t="s">
        <v>152</v>
      </c>
    </row>
    <row r="28" ht="53" customHeight="1" spans="1:7">
      <c r="A28" s="11">
        <v>22</v>
      </c>
      <c r="B28" s="18" t="s">
        <v>153</v>
      </c>
      <c r="C28" s="13" t="s">
        <v>154</v>
      </c>
      <c r="D28" s="14" t="s">
        <v>155</v>
      </c>
      <c r="E28" s="13">
        <v>60</v>
      </c>
      <c r="F28" s="13" t="s">
        <v>39</v>
      </c>
      <c r="G28" s="14" t="s">
        <v>156</v>
      </c>
    </row>
    <row r="29" ht="53" customHeight="1" spans="1:7">
      <c r="A29" s="11">
        <v>23</v>
      </c>
      <c r="B29" s="18" t="s">
        <v>157</v>
      </c>
      <c r="C29" s="13" t="s">
        <v>158</v>
      </c>
      <c r="D29" s="14" t="s">
        <v>159</v>
      </c>
      <c r="E29" s="13">
        <v>65</v>
      </c>
      <c r="F29" s="13" t="s">
        <v>39</v>
      </c>
      <c r="G29" s="14" t="s">
        <v>160</v>
      </c>
    </row>
    <row r="30" ht="53" customHeight="1" spans="1:7">
      <c r="A30" s="11">
        <v>24</v>
      </c>
      <c r="B30" s="18" t="s">
        <v>161</v>
      </c>
      <c r="C30" s="13" t="s">
        <v>162</v>
      </c>
      <c r="D30" s="14" t="s">
        <v>163</v>
      </c>
      <c r="E30" s="13">
        <v>60</v>
      </c>
      <c r="F30" s="13" t="s">
        <v>39</v>
      </c>
      <c r="G30" s="14" t="s">
        <v>164</v>
      </c>
    </row>
    <row r="31" ht="53" customHeight="1" spans="1:7">
      <c r="A31" s="11">
        <v>25</v>
      </c>
      <c r="B31" s="18" t="s">
        <v>165</v>
      </c>
      <c r="C31" s="13" t="s">
        <v>166</v>
      </c>
      <c r="D31" s="14" t="s">
        <v>167</v>
      </c>
      <c r="E31" s="13">
        <v>55</v>
      </c>
      <c r="F31" s="13" t="s">
        <v>39</v>
      </c>
      <c r="G31" s="14" t="s">
        <v>168</v>
      </c>
    </row>
    <row r="32" ht="53" customHeight="1" spans="1:7">
      <c r="A32" s="11">
        <v>26</v>
      </c>
      <c r="B32" s="18" t="s">
        <v>169</v>
      </c>
      <c r="C32" s="13" t="s">
        <v>170</v>
      </c>
      <c r="D32" s="14" t="s">
        <v>171</v>
      </c>
      <c r="E32" s="13">
        <v>60</v>
      </c>
      <c r="F32" s="13" t="s">
        <v>39</v>
      </c>
      <c r="G32" s="14" t="s">
        <v>172</v>
      </c>
    </row>
    <row r="33" ht="53" customHeight="1" spans="1:7">
      <c r="A33" s="11">
        <v>27</v>
      </c>
      <c r="B33" s="18" t="s">
        <v>173</v>
      </c>
      <c r="C33" s="13" t="s">
        <v>174</v>
      </c>
      <c r="D33" s="14" t="s">
        <v>175</v>
      </c>
      <c r="E33" s="13">
        <v>35</v>
      </c>
      <c r="F33" s="13" t="s">
        <v>39</v>
      </c>
      <c r="G33" s="14" t="s">
        <v>176</v>
      </c>
    </row>
    <row r="34" ht="57" customHeight="1" spans="1:7">
      <c r="A34" s="11">
        <v>28</v>
      </c>
      <c r="B34" s="18" t="s">
        <v>177</v>
      </c>
      <c r="C34" s="13" t="s">
        <v>178</v>
      </c>
      <c r="D34" s="14" t="s">
        <v>179</v>
      </c>
      <c r="E34" s="13">
        <v>50</v>
      </c>
      <c r="F34" s="13" t="s">
        <v>39</v>
      </c>
      <c r="G34" s="14" t="s">
        <v>180</v>
      </c>
    </row>
    <row r="35" ht="38" customHeight="1" spans="1:7">
      <c r="A35" s="11">
        <v>29</v>
      </c>
      <c r="B35" s="18" t="s">
        <v>181</v>
      </c>
      <c r="C35" s="13" t="s">
        <v>63</v>
      </c>
      <c r="D35" s="14" t="s">
        <v>182</v>
      </c>
      <c r="E35" s="13">
        <v>83</v>
      </c>
      <c r="F35" s="13" t="s">
        <v>39</v>
      </c>
      <c r="G35" s="14" t="s">
        <v>183</v>
      </c>
    </row>
  </sheetData>
  <mergeCells count="9">
    <mergeCell ref="B6:D6"/>
    <mergeCell ref="A4:A5"/>
    <mergeCell ref="B4:B5"/>
    <mergeCell ref="C4:C5"/>
    <mergeCell ref="D4:D5"/>
    <mergeCell ref="E4:E5"/>
    <mergeCell ref="F4:F5"/>
    <mergeCell ref="G4:G5"/>
    <mergeCell ref="A2:G3"/>
  </mergeCells>
  <pageMargins left="0.472222222222222" right="0.314583333333333" top="1" bottom="1" header="0.5" footer="0.5"/>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6"/>
  <sheetViews>
    <sheetView workbookViewId="0">
      <selection activeCell="A2" sqref="A2:G3"/>
    </sheetView>
  </sheetViews>
  <sheetFormatPr defaultColWidth="9" defaultRowHeight="13.5" outlineLevelCol="6"/>
  <cols>
    <col min="2" max="2" width="19.375" customWidth="1"/>
    <col min="3" max="3" width="15.5" customWidth="1"/>
    <col min="4" max="4" width="31.25" customWidth="1"/>
    <col min="5" max="6" width="10.25" customWidth="1"/>
    <col min="7" max="7" width="36" customWidth="1"/>
  </cols>
  <sheetData>
    <row r="1" ht="36" customHeight="1" spans="1:1">
      <c r="A1" s="1" t="s">
        <v>184</v>
      </c>
    </row>
    <row r="2" ht="48" customHeight="1" spans="1:7">
      <c r="A2" s="2" t="s">
        <v>185</v>
      </c>
      <c r="B2" s="2"/>
      <c r="C2" s="2"/>
      <c r="D2" s="2"/>
      <c r="E2" s="2"/>
      <c r="F2" s="2"/>
      <c r="G2" s="2"/>
    </row>
    <row r="3" ht="23" customHeight="1" spans="1:7">
      <c r="A3" s="2"/>
      <c r="B3" s="2"/>
      <c r="C3" s="2"/>
      <c r="D3" s="2"/>
      <c r="E3" s="2"/>
      <c r="F3" s="2"/>
      <c r="G3" s="2"/>
    </row>
    <row r="4" ht="26" customHeight="1" spans="1:7">
      <c r="A4" s="3" t="s">
        <v>3</v>
      </c>
      <c r="B4" s="3" t="s">
        <v>30</v>
      </c>
      <c r="C4" s="3" t="s">
        <v>31</v>
      </c>
      <c r="D4" s="5" t="s">
        <v>32</v>
      </c>
      <c r="E4" s="5" t="s">
        <v>33</v>
      </c>
      <c r="F4" s="5" t="s">
        <v>34</v>
      </c>
      <c r="G4" s="3" t="s">
        <v>35</v>
      </c>
    </row>
    <row r="5" ht="26" customHeight="1" spans="1:7">
      <c r="A5" s="3"/>
      <c r="B5" s="3"/>
      <c r="C5" s="3"/>
      <c r="D5" s="5"/>
      <c r="E5" s="5"/>
      <c r="F5" s="5"/>
      <c r="G5" s="3"/>
    </row>
    <row r="6" ht="30" customHeight="1" spans="1:7">
      <c r="A6" s="7"/>
      <c r="B6" s="8" t="s">
        <v>27</v>
      </c>
      <c r="C6" s="8"/>
      <c r="D6" s="9"/>
      <c r="E6" s="5">
        <f>SUM(E7:E78)</f>
        <v>299</v>
      </c>
      <c r="F6" s="10"/>
      <c r="G6" s="7"/>
    </row>
    <row r="7" ht="61" customHeight="1" spans="1:7">
      <c r="A7" s="11">
        <v>1</v>
      </c>
      <c r="B7" s="13" t="s">
        <v>186</v>
      </c>
      <c r="C7" s="13" t="s">
        <v>187</v>
      </c>
      <c r="D7" s="14" t="s">
        <v>188</v>
      </c>
      <c r="E7" s="13">
        <v>30</v>
      </c>
      <c r="F7" s="13" t="s">
        <v>39</v>
      </c>
      <c r="G7" s="14" t="s">
        <v>189</v>
      </c>
    </row>
    <row r="8" ht="61" customHeight="1" spans="1:7">
      <c r="A8" s="11">
        <v>2</v>
      </c>
      <c r="B8" s="13" t="s">
        <v>190</v>
      </c>
      <c r="C8" s="13" t="s">
        <v>191</v>
      </c>
      <c r="D8" s="14" t="s">
        <v>192</v>
      </c>
      <c r="E8" s="13">
        <v>18</v>
      </c>
      <c r="F8" s="13" t="s">
        <v>39</v>
      </c>
      <c r="G8" s="14" t="s">
        <v>193</v>
      </c>
    </row>
    <row r="9" ht="72" customHeight="1" spans="1:7">
      <c r="A9" s="11">
        <v>3</v>
      </c>
      <c r="B9" s="13" t="s">
        <v>194</v>
      </c>
      <c r="C9" s="13" t="s">
        <v>195</v>
      </c>
      <c r="D9" s="14" t="s">
        <v>196</v>
      </c>
      <c r="E9" s="13">
        <v>48</v>
      </c>
      <c r="F9" s="13" t="s">
        <v>39</v>
      </c>
      <c r="G9" s="14" t="s">
        <v>197</v>
      </c>
    </row>
    <row r="10" ht="61" customHeight="1" spans="1:7">
      <c r="A10" s="11">
        <v>4</v>
      </c>
      <c r="B10" s="13" t="s">
        <v>198</v>
      </c>
      <c r="C10" s="13" t="s">
        <v>199</v>
      </c>
      <c r="D10" s="14" t="s">
        <v>200</v>
      </c>
      <c r="E10" s="13">
        <v>32</v>
      </c>
      <c r="F10" s="13" t="s">
        <v>39</v>
      </c>
      <c r="G10" s="14" t="s">
        <v>201</v>
      </c>
    </row>
    <row r="11" ht="67" customHeight="1" spans="1:7">
      <c r="A11" s="11">
        <v>5</v>
      </c>
      <c r="B11" s="13" t="s">
        <v>202</v>
      </c>
      <c r="C11" s="13" t="s">
        <v>203</v>
      </c>
      <c r="D11" s="14" t="s">
        <v>204</v>
      </c>
      <c r="E11" s="13">
        <v>24</v>
      </c>
      <c r="F11" s="13" t="s">
        <v>39</v>
      </c>
      <c r="G11" s="14" t="s">
        <v>205</v>
      </c>
    </row>
    <row r="12" ht="67" customHeight="1" spans="1:7">
      <c r="A12" s="11">
        <v>6</v>
      </c>
      <c r="B12" s="13" t="s">
        <v>206</v>
      </c>
      <c r="C12" s="13" t="s">
        <v>91</v>
      </c>
      <c r="D12" s="14" t="s">
        <v>207</v>
      </c>
      <c r="E12" s="13">
        <v>25</v>
      </c>
      <c r="F12" s="13" t="s">
        <v>39</v>
      </c>
      <c r="G12" s="14" t="s">
        <v>208</v>
      </c>
    </row>
    <row r="13" ht="67" customHeight="1" spans="1:7">
      <c r="A13" s="11">
        <v>7</v>
      </c>
      <c r="B13" s="13" t="s">
        <v>209</v>
      </c>
      <c r="C13" s="13" t="s">
        <v>130</v>
      </c>
      <c r="D13" s="14" t="s">
        <v>210</v>
      </c>
      <c r="E13" s="13">
        <v>30</v>
      </c>
      <c r="F13" s="13" t="s">
        <v>39</v>
      </c>
      <c r="G13" s="14" t="s">
        <v>211</v>
      </c>
    </row>
    <row r="14" ht="67" customHeight="1" spans="1:7">
      <c r="A14" s="11">
        <v>8</v>
      </c>
      <c r="B14" s="13" t="s">
        <v>212</v>
      </c>
      <c r="C14" s="13" t="s">
        <v>213</v>
      </c>
      <c r="D14" s="14" t="s">
        <v>214</v>
      </c>
      <c r="E14" s="13">
        <v>16</v>
      </c>
      <c r="F14" s="13" t="s">
        <v>39</v>
      </c>
      <c r="G14" s="14" t="s">
        <v>215</v>
      </c>
    </row>
    <row r="15" ht="72" customHeight="1" spans="1:7">
      <c r="A15" s="11">
        <v>9</v>
      </c>
      <c r="B15" s="13" t="s">
        <v>216</v>
      </c>
      <c r="C15" s="13" t="s">
        <v>217</v>
      </c>
      <c r="D15" s="14" t="s">
        <v>218</v>
      </c>
      <c r="E15" s="13">
        <v>36</v>
      </c>
      <c r="F15" s="13" t="s">
        <v>39</v>
      </c>
      <c r="G15" s="14" t="s">
        <v>219</v>
      </c>
    </row>
    <row r="16" ht="69" customHeight="1" spans="1:7">
      <c r="A16" s="11">
        <v>10</v>
      </c>
      <c r="B16" s="13" t="s">
        <v>220</v>
      </c>
      <c r="C16" s="13" t="s">
        <v>221</v>
      </c>
      <c r="D16" s="14" t="s">
        <v>222</v>
      </c>
      <c r="E16" s="13">
        <v>40</v>
      </c>
      <c r="F16" s="13" t="s">
        <v>39</v>
      </c>
      <c r="G16" s="14" t="s">
        <v>223</v>
      </c>
    </row>
  </sheetData>
  <mergeCells count="9">
    <mergeCell ref="B6:D6"/>
    <mergeCell ref="A4:A5"/>
    <mergeCell ref="B4:B5"/>
    <mergeCell ref="C4:C5"/>
    <mergeCell ref="D4:D5"/>
    <mergeCell ref="E4:E5"/>
    <mergeCell ref="F4:F5"/>
    <mergeCell ref="G4:G5"/>
    <mergeCell ref="A2:G3"/>
  </mergeCells>
  <pageMargins left="0.75" right="0.472222222222222" top="1" bottom="1" header="0.5" footer="0.5"/>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
  <sheetViews>
    <sheetView workbookViewId="0">
      <selection activeCell="A4" sqref="A4:A5"/>
    </sheetView>
  </sheetViews>
  <sheetFormatPr defaultColWidth="9" defaultRowHeight="13.5" outlineLevelRow="7" outlineLevelCol="6"/>
  <cols>
    <col min="2" max="2" width="16.125" customWidth="1"/>
    <col min="3" max="3" width="14.125" customWidth="1"/>
    <col min="4" max="4" width="32.75" customWidth="1"/>
    <col min="5" max="6" width="10.25" customWidth="1"/>
    <col min="7" max="7" width="36" customWidth="1"/>
  </cols>
  <sheetData>
    <row r="1" ht="37" customHeight="1" spans="1:1">
      <c r="A1" s="1" t="s">
        <v>224</v>
      </c>
    </row>
    <row r="2" ht="54" customHeight="1" spans="1:7">
      <c r="A2" s="2" t="s">
        <v>225</v>
      </c>
      <c r="B2" s="2"/>
      <c r="C2" s="2"/>
      <c r="D2" s="2"/>
      <c r="E2" s="2"/>
      <c r="F2" s="2"/>
      <c r="G2" s="2"/>
    </row>
    <row r="3" ht="23" customHeight="1" spans="1:7">
      <c r="A3" s="2"/>
      <c r="B3" s="2"/>
      <c r="C3" s="2"/>
      <c r="D3" s="2"/>
      <c r="E3" s="2"/>
      <c r="F3" s="2"/>
      <c r="G3" s="2"/>
    </row>
    <row r="4" ht="26" customHeight="1" spans="1:7">
      <c r="A4" s="3" t="s">
        <v>3</v>
      </c>
      <c r="B4" s="3" t="s">
        <v>30</v>
      </c>
      <c r="C4" s="3" t="s">
        <v>31</v>
      </c>
      <c r="D4" s="5" t="s">
        <v>32</v>
      </c>
      <c r="E4" s="5" t="s">
        <v>33</v>
      </c>
      <c r="F4" s="5" t="s">
        <v>34</v>
      </c>
      <c r="G4" s="3" t="s">
        <v>35</v>
      </c>
    </row>
    <row r="5" ht="26" customHeight="1" spans="1:7">
      <c r="A5" s="3"/>
      <c r="B5" s="3"/>
      <c r="C5" s="3"/>
      <c r="D5" s="5"/>
      <c r="E5" s="5"/>
      <c r="F5" s="5"/>
      <c r="G5" s="3"/>
    </row>
    <row r="6" ht="30" customHeight="1" spans="1:7">
      <c r="A6" s="7"/>
      <c r="B6" s="8" t="s">
        <v>27</v>
      </c>
      <c r="C6" s="8"/>
      <c r="D6" s="9"/>
      <c r="E6" s="5">
        <f>SUM(E7:E70)</f>
        <v>63</v>
      </c>
      <c r="F6" s="10"/>
      <c r="G6" s="7"/>
    </row>
    <row r="7" ht="72" customHeight="1" spans="1:7">
      <c r="A7" s="11">
        <v>1</v>
      </c>
      <c r="B7" s="13" t="s">
        <v>226</v>
      </c>
      <c r="C7" s="13" t="s">
        <v>63</v>
      </c>
      <c r="D7" s="14" t="s">
        <v>227</v>
      </c>
      <c r="E7" s="13">
        <v>13</v>
      </c>
      <c r="F7" s="13" t="s">
        <v>39</v>
      </c>
      <c r="G7" s="14" t="s">
        <v>228</v>
      </c>
    </row>
    <row r="8" ht="72" customHeight="1" spans="1:7">
      <c r="A8" s="11">
        <v>2</v>
      </c>
      <c r="B8" s="13" t="s">
        <v>229</v>
      </c>
      <c r="C8" s="13" t="s">
        <v>63</v>
      </c>
      <c r="D8" s="14" t="s">
        <v>230</v>
      </c>
      <c r="E8" s="13">
        <v>50</v>
      </c>
      <c r="F8" s="13" t="s">
        <v>39</v>
      </c>
      <c r="G8" s="14" t="s">
        <v>231</v>
      </c>
    </row>
  </sheetData>
  <mergeCells count="9">
    <mergeCell ref="B6:D6"/>
    <mergeCell ref="A4:A5"/>
    <mergeCell ref="B4:B5"/>
    <mergeCell ref="C4:C5"/>
    <mergeCell ref="D4:D5"/>
    <mergeCell ref="E4:E5"/>
    <mergeCell ref="F4:F5"/>
    <mergeCell ref="G4:G5"/>
    <mergeCell ref="A2:G3"/>
  </mergeCells>
  <pageMargins left="0.75" right="0.75" top="1" bottom="1" header="0.5" footer="0.5"/>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
  <sheetViews>
    <sheetView workbookViewId="0">
      <selection activeCell="A4" sqref="A4:A5"/>
    </sheetView>
  </sheetViews>
  <sheetFormatPr defaultColWidth="9" defaultRowHeight="13.5" outlineLevelRow="7" outlineLevelCol="6"/>
  <cols>
    <col min="2" max="2" width="19.375" customWidth="1"/>
    <col min="3" max="3" width="14.125" customWidth="1"/>
    <col min="4" max="4" width="32.75" customWidth="1"/>
    <col min="5" max="6" width="10.25" customWidth="1"/>
    <col min="7" max="7" width="36" customWidth="1"/>
  </cols>
  <sheetData>
    <row r="1" customFormat="1" ht="37" customHeight="1" spans="1:1">
      <c r="A1" s="1" t="s">
        <v>232</v>
      </c>
    </row>
    <row r="2" ht="54" customHeight="1" spans="1:7">
      <c r="A2" s="2" t="s">
        <v>233</v>
      </c>
      <c r="B2" s="2"/>
      <c r="C2" s="2"/>
      <c r="D2" s="2"/>
      <c r="E2" s="2"/>
      <c r="F2" s="2"/>
      <c r="G2" s="2"/>
    </row>
    <row r="3" ht="23" customHeight="1" spans="1:7">
      <c r="A3" s="2"/>
      <c r="B3" s="2"/>
      <c r="C3" s="2"/>
      <c r="D3" s="2"/>
      <c r="E3" s="2"/>
      <c r="F3" s="2"/>
      <c r="G3" s="2"/>
    </row>
    <row r="4" ht="26" customHeight="1" spans="1:7">
      <c r="A4" s="3" t="s">
        <v>3</v>
      </c>
      <c r="B4" s="3" t="s">
        <v>30</v>
      </c>
      <c r="C4" s="3" t="s">
        <v>31</v>
      </c>
      <c r="D4" s="5" t="s">
        <v>32</v>
      </c>
      <c r="E4" s="5" t="s">
        <v>33</v>
      </c>
      <c r="F4" s="5" t="s">
        <v>34</v>
      </c>
      <c r="G4" s="3" t="s">
        <v>35</v>
      </c>
    </row>
    <row r="5" ht="26" customHeight="1" spans="1:7">
      <c r="A5" s="3"/>
      <c r="B5" s="3"/>
      <c r="C5" s="3"/>
      <c r="D5" s="5"/>
      <c r="E5" s="5"/>
      <c r="F5" s="5"/>
      <c r="G5" s="3"/>
    </row>
    <row r="6" ht="30" customHeight="1" spans="1:7">
      <c r="A6" s="7"/>
      <c r="B6" s="8" t="s">
        <v>27</v>
      </c>
      <c r="C6" s="8"/>
      <c r="D6" s="9"/>
      <c r="E6" s="5">
        <f>SUM(E7:E70)</f>
        <v>400</v>
      </c>
      <c r="F6" s="10"/>
      <c r="G6" s="7"/>
    </row>
    <row r="7" ht="72" customHeight="1" spans="1:7">
      <c r="A7" s="11">
        <v>1</v>
      </c>
      <c r="B7" s="13" t="s">
        <v>234</v>
      </c>
      <c r="C7" s="13" t="s">
        <v>235</v>
      </c>
      <c r="D7" s="14" t="s">
        <v>236</v>
      </c>
      <c r="E7" s="13">
        <v>263.08</v>
      </c>
      <c r="F7" s="13" t="s">
        <v>39</v>
      </c>
      <c r="G7" s="14" t="s">
        <v>237</v>
      </c>
    </row>
    <row r="8" ht="72" customHeight="1" spans="1:7">
      <c r="A8" s="11">
        <v>2</v>
      </c>
      <c r="B8" s="13" t="s">
        <v>238</v>
      </c>
      <c r="C8" s="13" t="s">
        <v>235</v>
      </c>
      <c r="D8" s="14" t="s">
        <v>239</v>
      </c>
      <c r="E8" s="13">
        <v>136.92</v>
      </c>
      <c r="F8" s="13" t="s">
        <v>39</v>
      </c>
      <c r="G8" s="14" t="s">
        <v>237</v>
      </c>
    </row>
  </sheetData>
  <mergeCells count="9">
    <mergeCell ref="B6:D6"/>
    <mergeCell ref="A4:A5"/>
    <mergeCell ref="B4:B5"/>
    <mergeCell ref="C4:C5"/>
    <mergeCell ref="D4:D5"/>
    <mergeCell ref="E4:E5"/>
    <mergeCell ref="F4:F5"/>
    <mergeCell ref="G4:G5"/>
    <mergeCell ref="A2:G3"/>
  </mergeCells>
  <pageMargins left="0.75" right="0.75" top="1" bottom="1" header="0.5" footer="0.5"/>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
  <sheetViews>
    <sheetView workbookViewId="0">
      <selection activeCell="A4" sqref="A4:A5"/>
    </sheetView>
  </sheetViews>
  <sheetFormatPr defaultColWidth="9" defaultRowHeight="13.5" outlineLevelRow="6" outlineLevelCol="6"/>
  <cols>
    <col min="2" max="2" width="16.125" customWidth="1"/>
    <col min="3" max="3" width="14.125" customWidth="1"/>
    <col min="4" max="4" width="32.75" customWidth="1"/>
    <col min="5" max="6" width="10.25" customWidth="1"/>
    <col min="7" max="7" width="36" customWidth="1"/>
  </cols>
  <sheetData>
    <row r="1" customFormat="1" ht="37" customHeight="1" spans="1:1">
      <c r="A1" s="1" t="s">
        <v>240</v>
      </c>
    </row>
    <row r="2" ht="54" customHeight="1" spans="1:7">
      <c r="A2" s="2" t="s">
        <v>241</v>
      </c>
      <c r="B2" s="2"/>
      <c r="C2" s="2"/>
      <c r="D2" s="2"/>
      <c r="E2" s="2"/>
      <c r="F2" s="2"/>
      <c r="G2" s="2"/>
    </row>
    <row r="3" ht="23" customHeight="1" spans="1:7">
      <c r="A3" s="2"/>
      <c r="B3" s="2"/>
      <c r="C3" s="2"/>
      <c r="D3" s="2"/>
      <c r="E3" s="2"/>
      <c r="F3" s="2"/>
      <c r="G3" s="2"/>
    </row>
    <row r="4" ht="26" customHeight="1" spans="1:7">
      <c r="A4" s="3" t="s">
        <v>3</v>
      </c>
      <c r="B4" s="3" t="s">
        <v>30</v>
      </c>
      <c r="C4" s="3" t="s">
        <v>31</v>
      </c>
      <c r="D4" s="5" t="s">
        <v>32</v>
      </c>
      <c r="E4" s="5" t="s">
        <v>33</v>
      </c>
      <c r="F4" s="5" t="s">
        <v>34</v>
      </c>
      <c r="G4" s="3" t="s">
        <v>35</v>
      </c>
    </row>
    <row r="5" ht="26" customHeight="1" spans="1:7">
      <c r="A5" s="3"/>
      <c r="B5" s="3"/>
      <c r="C5" s="3"/>
      <c r="D5" s="5"/>
      <c r="E5" s="5"/>
      <c r="F5" s="5"/>
      <c r="G5" s="3"/>
    </row>
    <row r="6" ht="30" customHeight="1" spans="1:7">
      <c r="A6" s="7"/>
      <c r="B6" s="8" t="s">
        <v>27</v>
      </c>
      <c r="C6" s="8"/>
      <c r="D6" s="9"/>
      <c r="E6" s="5">
        <f>SUM(E7:E69)</f>
        <v>251</v>
      </c>
      <c r="F6" s="10"/>
      <c r="G6" s="7"/>
    </row>
    <row r="7" ht="72" customHeight="1" spans="1:7">
      <c r="A7" s="11">
        <v>1</v>
      </c>
      <c r="B7" s="13" t="s">
        <v>242</v>
      </c>
      <c r="C7" s="13" t="s">
        <v>243</v>
      </c>
      <c r="D7" s="14" t="s">
        <v>244</v>
      </c>
      <c r="E7" s="13">
        <v>251</v>
      </c>
      <c r="F7" s="13" t="s">
        <v>39</v>
      </c>
      <c r="G7" s="14" t="s">
        <v>245</v>
      </c>
    </row>
  </sheetData>
  <mergeCells count="9">
    <mergeCell ref="B6:D6"/>
    <mergeCell ref="A4:A5"/>
    <mergeCell ref="B4:B5"/>
    <mergeCell ref="C4:C5"/>
    <mergeCell ref="D4:D5"/>
    <mergeCell ref="E4:E5"/>
    <mergeCell ref="F4:F5"/>
    <mergeCell ref="G4:G5"/>
    <mergeCell ref="A2:G3"/>
  </mergeCells>
  <pageMargins left="0.75" right="0.75" top="1" bottom="1" header="0.5" footer="0.5"/>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5"/>
  <sheetViews>
    <sheetView workbookViewId="0">
      <selection activeCell="A4" sqref="A4:A5"/>
    </sheetView>
  </sheetViews>
  <sheetFormatPr defaultColWidth="9" defaultRowHeight="13.5" outlineLevelCol="7"/>
  <cols>
    <col min="1" max="1" width="6.375" customWidth="1"/>
    <col min="2" max="2" width="11.375" customWidth="1"/>
    <col min="3" max="3" width="16.375" customWidth="1"/>
    <col min="4" max="4" width="12.75" customWidth="1"/>
    <col min="5" max="5" width="34.25" customWidth="1"/>
    <col min="8" max="8" width="37.75" customWidth="1"/>
  </cols>
  <sheetData>
    <row r="1" customFormat="1" ht="31" customHeight="1" spans="1:2">
      <c r="A1" s="1" t="s">
        <v>246</v>
      </c>
      <c r="B1" s="1"/>
    </row>
    <row r="2" ht="36" customHeight="1" spans="1:8">
      <c r="A2" s="2" t="s">
        <v>247</v>
      </c>
      <c r="B2" s="2"/>
      <c r="C2" s="2"/>
      <c r="D2" s="2"/>
      <c r="E2" s="2"/>
      <c r="F2" s="2"/>
      <c r="G2" s="2"/>
      <c r="H2" s="2"/>
    </row>
    <row r="3" ht="40" customHeight="1" spans="1:8">
      <c r="A3" s="2"/>
      <c r="B3" s="2"/>
      <c r="C3" s="2"/>
      <c r="D3" s="2"/>
      <c r="E3" s="2"/>
      <c r="F3" s="2"/>
      <c r="G3" s="2"/>
      <c r="H3" s="2"/>
    </row>
    <row r="4" ht="23" customHeight="1" spans="1:8">
      <c r="A4" s="3" t="s">
        <v>3</v>
      </c>
      <c r="B4" s="4" t="s">
        <v>248</v>
      </c>
      <c r="C4" s="3" t="s">
        <v>30</v>
      </c>
      <c r="D4" s="3" t="s">
        <v>31</v>
      </c>
      <c r="E4" s="5" t="s">
        <v>32</v>
      </c>
      <c r="F4" s="5" t="s">
        <v>33</v>
      </c>
      <c r="G4" s="5" t="s">
        <v>34</v>
      </c>
      <c r="H4" s="3" t="s">
        <v>35</v>
      </c>
    </row>
    <row r="5" ht="23" customHeight="1" spans="1:8">
      <c r="A5" s="3"/>
      <c r="B5" s="6"/>
      <c r="C5" s="3"/>
      <c r="D5" s="3"/>
      <c r="E5" s="5"/>
      <c r="F5" s="5"/>
      <c r="G5" s="5"/>
      <c r="H5" s="3"/>
    </row>
    <row r="6" ht="28" customHeight="1" spans="1:8">
      <c r="A6" s="7"/>
      <c r="B6" s="8"/>
      <c r="C6" s="8" t="s">
        <v>27</v>
      </c>
      <c r="D6" s="8"/>
      <c r="E6" s="9"/>
      <c r="F6" s="5">
        <f>SUM(F7:F69)</f>
        <v>2894</v>
      </c>
      <c r="G6" s="10"/>
      <c r="H6" s="7"/>
    </row>
    <row r="7" ht="58" customHeight="1" spans="1:8">
      <c r="A7" s="11">
        <v>1</v>
      </c>
      <c r="B7" s="12" t="s">
        <v>13</v>
      </c>
      <c r="C7" s="13" t="s">
        <v>249</v>
      </c>
      <c r="D7" s="13" t="s">
        <v>250</v>
      </c>
      <c r="E7" s="14" t="s">
        <v>251</v>
      </c>
      <c r="F7" s="13">
        <v>97</v>
      </c>
      <c r="G7" s="13" t="s">
        <v>39</v>
      </c>
      <c r="H7" s="14" t="s">
        <v>252</v>
      </c>
    </row>
    <row r="8" ht="73" customHeight="1" spans="1:8">
      <c r="A8" s="11">
        <v>2</v>
      </c>
      <c r="B8" s="15"/>
      <c r="C8" s="13" t="s">
        <v>253</v>
      </c>
      <c r="D8" s="13" t="s">
        <v>250</v>
      </c>
      <c r="E8" s="14" t="s">
        <v>254</v>
      </c>
      <c r="F8" s="13">
        <v>198</v>
      </c>
      <c r="G8" s="13" t="s">
        <v>39</v>
      </c>
      <c r="H8" s="14" t="s">
        <v>255</v>
      </c>
    </row>
    <row r="9" ht="59" customHeight="1" spans="1:8">
      <c r="A9" s="11">
        <v>3</v>
      </c>
      <c r="B9" s="16" t="s">
        <v>256</v>
      </c>
      <c r="C9" s="13" t="s">
        <v>257</v>
      </c>
      <c r="D9" s="13" t="s">
        <v>258</v>
      </c>
      <c r="E9" s="14" t="s">
        <v>259</v>
      </c>
      <c r="F9" s="13">
        <v>300</v>
      </c>
      <c r="G9" s="13" t="s">
        <v>39</v>
      </c>
      <c r="H9" s="14" t="s">
        <v>260</v>
      </c>
    </row>
    <row r="10" ht="59" customHeight="1" spans="1:8">
      <c r="A10" s="11">
        <v>4</v>
      </c>
      <c r="B10" s="16" t="s">
        <v>15</v>
      </c>
      <c r="C10" s="13" t="s">
        <v>261</v>
      </c>
      <c r="D10" s="13" t="s">
        <v>262</v>
      </c>
      <c r="E10" s="14" t="s">
        <v>263</v>
      </c>
      <c r="F10" s="13">
        <v>200</v>
      </c>
      <c r="G10" s="13" t="s">
        <v>39</v>
      </c>
      <c r="H10" s="14" t="s">
        <v>264</v>
      </c>
    </row>
    <row r="11" ht="59" customHeight="1" spans="1:8">
      <c r="A11" s="11">
        <v>5</v>
      </c>
      <c r="B11" s="16" t="s">
        <v>16</v>
      </c>
      <c r="C11" s="13" t="s">
        <v>265</v>
      </c>
      <c r="D11" s="13" t="s">
        <v>235</v>
      </c>
      <c r="E11" s="14" t="s">
        <v>266</v>
      </c>
      <c r="F11" s="13">
        <v>300</v>
      </c>
      <c r="G11" s="13" t="s">
        <v>39</v>
      </c>
      <c r="H11" s="14" t="s">
        <v>267</v>
      </c>
    </row>
    <row r="12" ht="85" customHeight="1" spans="1:8">
      <c r="A12" s="11">
        <v>6</v>
      </c>
      <c r="B12" s="16" t="s">
        <v>17</v>
      </c>
      <c r="C12" s="13" t="s">
        <v>268</v>
      </c>
      <c r="D12" s="13" t="s">
        <v>269</v>
      </c>
      <c r="E12" s="14" t="s">
        <v>270</v>
      </c>
      <c r="F12" s="13">
        <v>190</v>
      </c>
      <c r="G12" s="13" t="s">
        <v>39</v>
      </c>
      <c r="H12" s="14" t="s">
        <v>271</v>
      </c>
    </row>
    <row r="13" ht="59" customHeight="1" spans="1:8">
      <c r="A13" s="11">
        <v>7</v>
      </c>
      <c r="B13" s="16" t="s">
        <v>18</v>
      </c>
      <c r="C13" s="13" t="s">
        <v>272</v>
      </c>
      <c r="D13" s="13" t="s">
        <v>42</v>
      </c>
      <c r="E13" s="14" t="s">
        <v>273</v>
      </c>
      <c r="F13" s="13">
        <v>200</v>
      </c>
      <c r="G13" s="13" t="s">
        <v>39</v>
      </c>
      <c r="H13" s="14" t="s">
        <v>274</v>
      </c>
    </row>
    <row r="14" ht="90" customHeight="1" spans="1:8">
      <c r="A14" s="11">
        <v>8</v>
      </c>
      <c r="B14" s="16" t="s">
        <v>19</v>
      </c>
      <c r="C14" s="13" t="s">
        <v>275</v>
      </c>
      <c r="D14" s="13" t="s">
        <v>276</v>
      </c>
      <c r="E14" s="14" t="s">
        <v>277</v>
      </c>
      <c r="F14" s="13">
        <v>200</v>
      </c>
      <c r="G14" s="13" t="s">
        <v>39</v>
      </c>
      <c r="H14" s="14" t="s">
        <v>278</v>
      </c>
    </row>
    <row r="15" ht="185" customHeight="1" spans="1:8">
      <c r="A15" s="11">
        <v>9</v>
      </c>
      <c r="B15" s="16" t="s">
        <v>20</v>
      </c>
      <c r="C15" s="13" t="s">
        <v>279</v>
      </c>
      <c r="D15" s="13" t="s">
        <v>280</v>
      </c>
      <c r="E15" s="14" t="s">
        <v>281</v>
      </c>
      <c r="F15" s="13">
        <v>350</v>
      </c>
      <c r="G15" s="13" t="s">
        <v>39</v>
      </c>
      <c r="H15" s="14" t="s">
        <v>282</v>
      </c>
    </row>
    <row r="16" ht="100" customHeight="1" spans="1:8">
      <c r="A16" s="11">
        <v>10</v>
      </c>
      <c r="B16" s="16" t="s">
        <v>283</v>
      </c>
      <c r="C16" s="13" t="s">
        <v>284</v>
      </c>
      <c r="D16" s="13" t="s">
        <v>285</v>
      </c>
      <c r="E16" s="14" t="s">
        <v>286</v>
      </c>
      <c r="F16" s="13">
        <v>200</v>
      </c>
      <c r="G16" s="13" t="s">
        <v>39</v>
      </c>
      <c r="H16" s="14" t="s">
        <v>287</v>
      </c>
    </row>
    <row r="17" ht="70" customHeight="1" spans="1:8">
      <c r="A17" s="11">
        <v>11</v>
      </c>
      <c r="B17" s="16" t="s">
        <v>22</v>
      </c>
      <c r="C17" s="13" t="s">
        <v>288</v>
      </c>
      <c r="D17" s="13" t="s">
        <v>72</v>
      </c>
      <c r="E17" s="14" t="s">
        <v>289</v>
      </c>
      <c r="F17" s="13">
        <v>50</v>
      </c>
      <c r="G17" s="13" t="s">
        <v>39</v>
      </c>
      <c r="H17" s="14" t="s">
        <v>290</v>
      </c>
    </row>
    <row r="18" ht="70" customHeight="1" spans="1:8">
      <c r="A18" s="11">
        <v>12</v>
      </c>
      <c r="B18" s="12" t="s">
        <v>23</v>
      </c>
      <c r="C18" s="13" t="s">
        <v>291</v>
      </c>
      <c r="D18" s="13" t="s">
        <v>76</v>
      </c>
      <c r="E18" s="14" t="s">
        <v>292</v>
      </c>
      <c r="F18" s="13">
        <v>60</v>
      </c>
      <c r="G18" s="13" t="s">
        <v>39</v>
      </c>
      <c r="H18" s="14" t="s">
        <v>293</v>
      </c>
    </row>
    <row r="19" ht="51" customHeight="1" spans="1:8">
      <c r="A19" s="11">
        <v>13</v>
      </c>
      <c r="B19" s="15"/>
      <c r="C19" s="13" t="s">
        <v>294</v>
      </c>
      <c r="D19" s="13" t="s">
        <v>76</v>
      </c>
      <c r="E19" s="14" t="s">
        <v>295</v>
      </c>
      <c r="F19" s="13">
        <v>90</v>
      </c>
      <c r="G19" s="13" t="s">
        <v>39</v>
      </c>
      <c r="H19" s="14" t="s">
        <v>296</v>
      </c>
    </row>
    <row r="20" ht="81" customHeight="1" spans="1:8">
      <c r="A20" s="11">
        <v>14</v>
      </c>
      <c r="B20" s="12" t="s">
        <v>24</v>
      </c>
      <c r="C20" s="13" t="s">
        <v>297</v>
      </c>
      <c r="D20" s="13" t="s">
        <v>37</v>
      </c>
      <c r="E20" s="14" t="s">
        <v>298</v>
      </c>
      <c r="F20" s="13">
        <v>90</v>
      </c>
      <c r="G20" s="13" t="s">
        <v>39</v>
      </c>
      <c r="H20" s="14" t="s">
        <v>299</v>
      </c>
    </row>
    <row r="21" ht="51" customHeight="1" spans="1:8">
      <c r="A21" s="11">
        <v>15</v>
      </c>
      <c r="B21" s="17"/>
      <c r="C21" s="13" t="s">
        <v>300</v>
      </c>
      <c r="D21" s="13" t="s">
        <v>37</v>
      </c>
      <c r="E21" s="14" t="s">
        <v>301</v>
      </c>
      <c r="F21" s="13">
        <v>34</v>
      </c>
      <c r="G21" s="13" t="s">
        <v>39</v>
      </c>
      <c r="H21" s="14" t="s">
        <v>302</v>
      </c>
    </row>
    <row r="22" ht="51" customHeight="1" spans="1:8">
      <c r="A22" s="11">
        <v>16</v>
      </c>
      <c r="B22" s="15"/>
      <c r="C22" s="13" t="s">
        <v>303</v>
      </c>
      <c r="D22" s="13" t="s">
        <v>37</v>
      </c>
      <c r="E22" s="14" t="s">
        <v>304</v>
      </c>
      <c r="F22" s="13">
        <v>5</v>
      </c>
      <c r="G22" s="13" t="s">
        <v>39</v>
      </c>
      <c r="H22" s="14" t="s">
        <v>305</v>
      </c>
    </row>
    <row r="23" ht="61" customHeight="1" spans="1:8">
      <c r="A23" s="11">
        <v>17</v>
      </c>
      <c r="B23" s="12" t="s">
        <v>25</v>
      </c>
      <c r="C23" s="13" t="s">
        <v>306</v>
      </c>
      <c r="D23" s="13" t="s">
        <v>307</v>
      </c>
      <c r="E23" s="14" t="s">
        <v>308</v>
      </c>
      <c r="F23" s="13">
        <v>250</v>
      </c>
      <c r="G23" s="13" t="s">
        <v>39</v>
      </c>
      <c r="H23" s="14" t="s">
        <v>309</v>
      </c>
    </row>
    <row r="24" ht="61" customHeight="1" spans="1:8">
      <c r="A24" s="11">
        <v>18</v>
      </c>
      <c r="B24" s="15"/>
      <c r="C24" s="13" t="s">
        <v>310</v>
      </c>
      <c r="D24" s="13" t="s">
        <v>307</v>
      </c>
      <c r="E24" s="14" t="s">
        <v>311</v>
      </c>
      <c r="F24" s="13">
        <v>20</v>
      </c>
      <c r="G24" s="13" t="s">
        <v>39</v>
      </c>
      <c r="H24" s="14" t="s">
        <v>312</v>
      </c>
    </row>
    <row r="25" ht="71" customHeight="1" spans="1:8">
      <c r="A25" s="11">
        <v>19</v>
      </c>
      <c r="B25" s="16" t="s">
        <v>26</v>
      </c>
      <c r="C25" s="13" t="s">
        <v>313</v>
      </c>
      <c r="D25" s="13" t="s">
        <v>54</v>
      </c>
      <c r="E25" s="14" t="s">
        <v>314</v>
      </c>
      <c r="F25" s="13">
        <v>60</v>
      </c>
      <c r="G25" s="13" t="s">
        <v>39</v>
      </c>
      <c r="H25" s="14" t="s">
        <v>315</v>
      </c>
    </row>
  </sheetData>
  <mergeCells count="14">
    <mergeCell ref="C6:E6"/>
    <mergeCell ref="A4:A5"/>
    <mergeCell ref="B4:B5"/>
    <mergeCell ref="B7:B8"/>
    <mergeCell ref="B18:B19"/>
    <mergeCell ref="B20:B22"/>
    <mergeCell ref="B23:B24"/>
    <mergeCell ref="C4:C5"/>
    <mergeCell ref="D4:D5"/>
    <mergeCell ref="E4:E5"/>
    <mergeCell ref="F4:F5"/>
    <mergeCell ref="G4:G5"/>
    <mergeCell ref="H4:H5"/>
    <mergeCell ref="A2:H3"/>
  </mergeCells>
  <pageMargins left="0.75" right="0.314583333333333"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8</vt:i4>
      </vt:variant>
    </vt:vector>
  </HeadingPairs>
  <TitlesOfParts>
    <vt:vector size="8" baseType="lpstr">
      <vt:lpstr>附件1资金分配表</vt:lpstr>
      <vt:lpstr>农业农村局</vt:lpstr>
      <vt:lpstr>乡村振兴局</vt:lpstr>
      <vt:lpstr>财政局</vt:lpstr>
      <vt:lpstr>人社局</vt:lpstr>
      <vt:lpstr>林业局</vt:lpstr>
      <vt:lpstr>发科局</vt:lpstr>
      <vt:lpstr>各镇办</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2022-04-29T06:06:00Z</dcterms:created>
  <dcterms:modified xsi:type="dcterms:W3CDTF">2022-05-09T07:00:40Z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A9D44B4D675E42AFA66B91EDA0E286E8</vt:lpwstr>
  </property>
  <property fmtid="{D5CDD505-2E9C-101B-9397-08002B2CF9AE}" pid="3" name="KSOProductBuildVer">
    <vt:lpwstr>2052-11.1.0.11365</vt:lpwstr>
  </property>
</Properties>
</file>