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817" activeTab="1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公共预算拨款安排支出表4" sheetId="5" r:id="rId5"/>
    <sheet name="政府采购预算表5" sheetId="6" r:id="rId6"/>
    <sheet name="三公经费”预算表6" sheetId="7" r:id="rId7"/>
    <sheet name="因公出国经费表6-1" sheetId="8" r:id="rId8"/>
    <sheet name="“三公”经费及会议费支出上下年增减变化情况表6-2" sheetId="9" r:id="rId9"/>
    <sheet name="单位人员情况表7" sheetId="10" r:id="rId10"/>
    <sheet name="Sheet1" sheetId="11" r:id="rId11"/>
  </sheets>
  <definedNames>
    <definedName name="_xlnm.Print_Area" localSheetId="0">#N/A</definedName>
    <definedName name="_xlnm.Print_Area" localSheetId="7">#N/A</definedName>
    <definedName name="_xlnm.Print_Area">#N/A</definedName>
    <definedName name="_xlnm.Print_Titles" localSheetId="9">'单位人员情况表7'!$1:$7</definedName>
    <definedName name="_xlnm.Print_Titles" localSheetId="5">'政府采购预算表5'!$2:$4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<sst xmlns="http://schemas.openxmlformats.org/spreadsheetml/2006/main" count="471" uniqueCount="290">
  <si>
    <r>
      <t>201</t>
    </r>
    <r>
      <rPr>
        <sz val="48"/>
        <rFont val="宋体"/>
        <family val="0"/>
      </rPr>
      <t>7</t>
    </r>
    <r>
      <rPr>
        <sz val="48"/>
        <rFont val="宋体"/>
        <family val="0"/>
      </rPr>
      <t>年部门预算报表</t>
    </r>
  </si>
  <si>
    <t>（公章）</t>
  </si>
  <si>
    <t>报送日期：2017年11月11日</t>
  </si>
  <si>
    <t>预算01</t>
  </si>
  <si>
    <t>收支预算总表</t>
  </si>
  <si>
    <t>单位：万元</t>
  </si>
  <si>
    <r>
      <rPr>
        <b/>
        <sz val="10"/>
        <rFont val="宋体"/>
        <family val="0"/>
      </rPr>
      <t>收</t>
    </r>
    <r>
      <rPr>
        <b/>
        <sz val="10"/>
        <rFont val="宋体"/>
        <family val="0"/>
      </rPr>
      <t>入</t>
    </r>
  </si>
  <si>
    <r>
      <rPr>
        <b/>
        <sz val="10"/>
        <rFont val="宋体"/>
        <family val="0"/>
      </rPr>
      <t>支</t>
    </r>
    <r>
      <rPr>
        <b/>
        <sz val="10"/>
        <rFont val="宋体"/>
        <family val="0"/>
      </rPr>
      <t>出</t>
    </r>
  </si>
  <si>
    <r>
      <rPr>
        <b/>
        <sz val="10"/>
        <rFont val="宋体"/>
        <family val="0"/>
      </rPr>
      <t>项</t>
    </r>
    <r>
      <rPr>
        <b/>
        <sz val="10"/>
        <rFont val="宋体"/>
        <family val="0"/>
      </rPr>
      <t>目</t>
    </r>
  </si>
  <si>
    <r>
      <t>2017</t>
    </r>
    <r>
      <rPr>
        <b/>
        <sz val="10"/>
        <rFont val="宋体"/>
        <family val="0"/>
      </rPr>
      <t>年预算</t>
    </r>
  </si>
  <si>
    <t>功能分类</t>
  </si>
  <si>
    <t>2017年预算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</si>
  <si>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</si>
  <si>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</si>
  <si>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</si>
  <si>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</si>
  <si>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</si>
  <si>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</si>
  <si>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</si>
  <si>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</si>
  <si>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</si>
  <si>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</si>
  <si>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</si>
  <si>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</si>
  <si>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</si>
  <si>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</si>
  <si>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</si>
  <si>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</si>
  <si>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</si>
  <si>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</si>
  <si>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</si>
  <si>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</si>
  <si>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</si>
  <si>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七、债务还本支出</t>
  </si>
  <si>
    <t xml:space="preserve">    1、纳入财政专户管理的教育收费</t>
  </si>
  <si>
    <t>八、社会保障和就业</t>
  </si>
  <si>
    <t>八、基本建设支出</t>
  </si>
  <si>
    <t xml:space="preserve">    2、其他事业收入</t>
  </si>
  <si>
    <t>九、社会保险基金</t>
  </si>
  <si>
    <t>九、其他资本性支出</t>
  </si>
  <si>
    <t>三、罚没收入</t>
  </si>
  <si>
    <t>十、医疗卫生与计划生育</t>
  </si>
  <si>
    <t>十、其他支出</t>
  </si>
  <si>
    <t>四、行政性收费</t>
  </si>
  <si>
    <t>十一、节能环保</t>
  </si>
  <si>
    <t>十一、商品和服务类项目支出</t>
  </si>
  <si>
    <t>五、专项收入</t>
  </si>
  <si>
    <t>十二、城乡社区</t>
  </si>
  <si>
    <t/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</si>
  <si>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</si>
  <si>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</si>
  <si>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</si>
  <si>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</si>
  <si>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</si>
  <si>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</si>
  <si>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</si>
  <si>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</si>
  <si>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</si>
  <si>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</si>
  <si>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</si>
  <si>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</si>
  <si>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</si>
  <si>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</si>
  <si>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</si>
  <si>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</si>
  <si>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</si>
  <si>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</si>
  <si>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</si>
  <si>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</si>
  <si>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</si>
  <si>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</si>
  <si>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</si>
  <si>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</si>
  <si>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</si>
  <si>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</si>
  <si>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 xml:space="preserve">    2、基金预算结余</t>
  </si>
  <si>
    <t>二十七、债务发行费用支出</t>
  </si>
  <si>
    <r>
      <rPr>
        <b/>
        <sz val="10"/>
        <rFont val="宋体"/>
        <family val="0"/>
      </rPr>
      <t>收</t>
    </r>
    <r>
      <rPr>
        <b/>
        <sz val="10"/>
        <rFont val="宋体"/>
        <family val="0"/>
      </rPr>
      <t>入</t>
    </r>
    <r>
      <rPr>
        <b/>
        <sz val="10"/>
        <rFont val="宋体"/>
        <family val="0"/>
      </rPr>
      <t>总</t>
    </r>
    <r>
      <rPr>
        <b/>
        <sz val="10"/>
        <rFont val="宋体"/>
        <family val="0"/>
      </rPr>
      <t>计</t>
    </r>
  </si>
  <si>
    <t>功能分类支出总计</t>
  </si>
  <si>
    <t>经济分类支出总计</t>
  </si>
  <si>
    <t>预算02</t>
  </si>
  <si>
    <t>收入预算总表</t>
  </si>
  <si>
    <t>单位编码</t>
  </si>
  <si>
    <t>单位名称</t>
  </si>
  <si>
    <t>总计</t>
  </si>
  <si>
    <t>公共预算拨款</t>
  </si>
  <si>
    <t>事业收入</t>
  </si>
  <si>
    <t>行政事业性收费</t>
  </si>
  <si>
    <t>罚没收入</t>
  </si>
  <si>
    <t>专项收入</t>
  </si>
  <si>
    <t>事业单位经营收入</t>
  </si>
  <si>
    <t>政府性基金拨款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</si>
  <si>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</si>
  <si>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</si>
  <si>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</si>
  <si>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</si>
  <si>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</si>
  <si>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</si>
  <si>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</si>
  <si>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</si>
  <si>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</si>
  <si>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</si>
  <si>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</si>
  <si>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</si>
  <si>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</si>
  <si>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</si>
  <si>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</si>
  <si>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</si>
  <si>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</si>
  <si>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公共预算结余</t>
  </si>
  <si>
    <t>基金预算结余</t>
  </si>
  <si>
    <t>总计：</t>
  </si>
  <si>
    <t>正常经费结余</t>
  </si>
  <si>
    <t>专项资金结余</t>
  </si>
  <si>
    <t>项目资金结余</t>
  </si>
  <si>
    <t>预算03</t>
  </si>
  <si>
    <t>支出预算总表</t>
  </si>
  <si>
    <t>项目</t>
  </si>
  <si>
    <t>基 本 支 出</t>
  </si>
  <si>
    <t>项目支出</t>
  </si>
  <si>
    <t>事业单位经营支出</t>
  </si>
  <si>
    <t>对附属单位补助支出</t>
  </si>
  <si>
    <t>补助下级支出</t>
  </si>
  <si>
    <t>上缴上级支出</t>
  </si>
  <si>
    <t>用事业资金弥补收支差额</t>
  </si>
  <si>
    <t>科目编码</t>
  </si>
  <si>
    <t>单位代码</t>
  </si>
  <si>
    <t>科目(单位)名称</t>
  </si>
  <si>
    <t>工资福利支出</t>
  </si>
  <si>
    <t>商品和服务支出</t>
  </si>
  <si>
    <t>对个人和家庭补助支出</t>
  </si>
  <si>
    <t>商品和服务类项目</t>
  </si>
  <si>
    <t>基本建设和资本性支出项目</t>
  </si>
  <si>
    <t>预算04</t>
  </si>
  <si>
    <t>公共预算拨款安排支出表</t>
  </si>
  <si>
    <t xml:space="preserve">                                                         </t>
  </si>
  <si>
    <t xml:space="preserve">   单位：万元</t>
  </si>
  <si>
    <t xml:space="preserve">                  单位：万元</t>
  </si>
  <si>
    <t>合   计</t>
  </si>
  <si>
    <t>基本支出</t>
  </si>
  <si>
    <t>小计</t>
  </si>
  <si>
    <t>对个人和家庭的补助支出</t>
  </si>
  <si>
    <t>基本工资</t>
  </si>
  <si>
    <t>津贴补贴及绩效工资</t>
  </si>
  <si>
    <t>其他工资福利支出</t>
  </si>
  <si>
    <t>办公费</t>
  </si>
  <si>
    <t>公务接待费</t>
  </si>
  <si>
    <t>公务用车运行维护费</t>
  </si>
  <si>
    <t>其他交通费用</t>
  </si>
  <si>
    <t>工会经费</t>
  </si>
  <si>
    <t>离休费</t>
  </si>
  <si>
    <t>退休费</t>
  </si>
  <si>
    <t>生活补助</t>
  </si>
  <si>
    <t>其他对个人和家庭的补助支出</t>
  </si>
  <si>
    <t>其他资本性支出</t>
  </si>
  <si>
    <r>
      <rPr>
        <sz val="10"/>
        <rFont val="宋体"/>
        <family val="0"/>
      </rPr>
      <t>预算</t>
    </r>
    <r>
      <rPr>
        <sz val="10"/>
        <rFont val="Arial"/>
        <family val="2"/>
      </rPr>
      <t>05</t>
    </r>
  </si>
  <si>
    <t>政府采购预算表</t>
  </si>
  <si>
    <t>单位：元</t>
  </si>
  <si>
    <t>采购类型</t>
  </si>
  <si>
    <t>采购项目</t>
  </si>
  <si>
    <t>数量</t>
  </si>
  <si>
    <t>计量单位</t>
  </si>
  <si>
    <t>采购金额</t>
  </si>
  <si>
    <t>规格类型</t>
  </si>
  <si>
    <t>采购时间</t>
  </si>
  <si>
    <r>
      <rPr>
        <sz val="10"/>
        <rFont val="宋体"/>
        <family val="0"/>
      </rPr>
      <t>预算</t>
    </r>
    <r>
      <rPr>
        <sz val="10"/>
        <rFont val="Arial"/>
        <family val="2"/>
      </rPr>
      <t>06</t>
    </r>
  </si>
  <si>
    <t>公共预算拨款安排的“三公经费”预算表</t>
  </si>
  <si>
    <t>因公出国（境）费</t>
  </si>
  <si>
    <t>公务用车购置及运行维护费</t>
  </si>
  <si>
    <t>公务用车购置</t>
  </si>
  <si>
    <t>预算06-01表</t>
  </si>
  <si>
    <t>因公出国(境)团组及经费安排预算表</t>
  </si>
  <si>
    <t>团组属性</t>
  </si>
  <si>
    <t>团组类别</t>
  </si>
  <si>
    <t>上年度因公出国经费支出</t>
  </si>
  <si>
    <t>本年计划安排经费支出</t>
  </si>
  <si>
    <t>年度计划出访总量合计</t>
  </si>
  <si>
    <t>自行组团</t>
  </si>
  <si>
    <t>参团</t>
  </si>
  <si>
    <t>备注</t>
  </si>
  <si>
    <t>基本支出中安排</t>
  </si>
  <si>
    <t>项目支出中安排</t>
  </si>
  <si>
    <t>批次</t>
  </si>
  <si>
    <t>人次</t>
  </si>
  <si>
    <t>本单位参加人次</t>
  </si>
  <si>
    <t>厅局级</t>
  </si>
  <si>
    <t>县处级</t>
  </si>
  <si>
    <t>县处级以下</t>
  </si>
  <si>
    <r>
      <t>预算</t>
    </r>
    <r>
      <rPr>
        <sz val="10"/>
        <color indexed="8"/>
        <rFont val="Arial"/>
        <family val="2"/>
      </rPr>
      <t>06-02</t>
    </r>
    <r>
      <rPr>
        <sz val="10"/>
        <color indexed="8"/>
        <rFont val="宋体"/>
        <family val="0"/>
      </rPr>
      <t>表</t>
    </r>
  </si>
  <si>
    <t>“三公”经费年度增减变化情况表</t>
  </si>
  <si>
    <t>金额</t>
  </si>
  <si>
    <t>本年预算数</t>
  </si>
  <si>
    <t>上年决算数</t>
  </si>
  <si>
    <t>增减</t>
  </si>
  <si>
    <t>增长原因及备注</t>
  </si>
  <si>
    <t>支出功能分类科目编码</t>
  </si>
  <si>
    <t>科目名称</t>
  </si>
  <si>
    <t>“三公经费”支出</t>
  </si>
  <si>
    <t>因公出国（境）支出</t>
  </si>
  <si>
    <t>公务用车购置费支出</t>
  </si>
  <si>
    <t>公务用车运行维护费支出</t>
  </si>
  <si>
    <t>公务接待费支出</t>
  </si>
  <si>
    <t>全年因公出国（境）人次</t>
  </si>
  <si>
    <t>公务用车保有量</t>
  </si>
  <si>
    <t>公务接待批次</t>
  </si>
  <si>
    <t>公务接待人次</t>
  </si>
  <si>
    <t>预算07表</t>
  </si>
  <si>
    <t>单位人员情况表</t>
  </si>
  <si>
    <t>单位：人</t>
  </si>
  <si>
    <t>单位性质</t>
  </si>
  <si>
    <t>经费管理形式</t>
  </si>
  <si>
    <t>编制人数</t>
  </si>
  <si>
    <t>实有人员</t>
  </si>
  <si>
    <t>编制人数小计</t>
  </si>
  <si>
    <t>行政编制</t>
  </si>
  <si>
    <t>事业小计</t>
  </si>
  <si>
    <t>全额</t>
  </si>
  <si>
    <t>差额编制</t>
  </si>
  <si>
    <t>自收自支</t>
  </si>
  <si>
    <t>实有人数小计</t>
  </si>
  <si>
    <t>行政</t>
  </si>
  <si>
    <t>事业</t>
  </si>
  <si>
    <t>离休</t>
  </si>
  <si>
    <t>退休</t>
  </si>
  <si>
    <t>其他优抚救济人员</t>
  </si>
  <si>
    <t>学生人数</t>
  </si>
  <si>
    <t>事业编制</t>
  </si>
  <si>
    <t>其中：参照公务员管理编制</t>
  </si>
  <si>
    <t>行政小计</t>
  </si>
  <si>
    <t>公务员</t>
  </si>
  <si>
    <t>工勤人员</t>
  </si>
  <si>
    <t>临聘人员</t>
  </si>
  <si>
    <t>全额人数</t>
  </si>
  <si>
    <t>差额人数</t>
  </si>
  <si>
    <t>自收自支人数</t>
  </si>
  <si>
    <t>参照公务员管理的
事业单位人数</t>
  </si>
  <si>
    <t>专业技术人员</t>
  </si>
  <si>
    <t>管理人员</t>
  </si>
  <si>
    <t>60年代精简</t>
  </si>
  <si>
    <t>遗属人员</t>
  </si>
  <si>
    <t>高中</t>
  </si>
  <si>
    <t>初中</t>
  </si>
  <si>
    <t>小学</t>
  </si>
  <si>
    <t>厅级级人数</t>
  </si>
  <si>
    <t>副厅级人数</t>
  </si>
  <si>
    <t>处级人数</t>
  </si>
  <si>
    <t>副处级人数</t>
  </si>
  <si>
    <t>科级人数</t>
  </si>
  <si>
    <t>副科级人数</t>
  </si>
  <si>
    <t>科员人数</t>
  </si>
  <si>
    <t>办事员人数</t>
  </si>
  <si>
    <t>高级技师</t>
  </si>
  <si>
    <t>技师</t>
  </si>
  <si>
    <t>高级工</t>
  </si>
  <si>
    <t>中级工</t>
  </si>
  <si>
    <t>初级工</t>
  </si>
  <si>
    <t>正高</t>
  </si>
  <si>
    <t>副高</t>
  </si>
  <si>
    <t>中级</t>
  </si>
  <si>
    <t>助理</t>
  </si>
  <si>
    <t>员级</t>
  </si>
  <si>
    <t>五级职员</t>
  </si>
  <si>
    <t>六级职员</t>
  </si>
  <si>
    <t>七级职员</t>
  </si>
  <si>
    <t>八级职员</t>
  </si>
  <si>
    <t>九级职员</t>
  </si>
  <si>
    <t>十级职员</t>
  </si>
  <si>
    <t>二级</t>
  </si>
  <si>
    <t>三级</t>
  </si>
  <si>
    <t>四级</t>
  </si>
  <si>
    <t>五级及以下</t>
  </si>
  <si>
    <t>汇总</t>
  </si>
  <si>
    <t>供销联社</t>
  </si>
  <si>
    <t>参公</t>
  </si>
  <si>
    <t>中专生</t>
  </si>
  <si>
    <t>退伍军人</t>
  </si>
  <si>
    <t>供销联社</t>
  </si>
  <si>
    <t>供销联社</t>
  </si>
  <si>
    <t>水费</t>
  </si>
  <si>
    <t>公务接待</t>
  </si>
  <si>
    <t>因公出国（出境）费</t>
  </si>
  <si>
    <t>电费</t>
  </si>
  <si>
    <t>省社</t>
  </si>
  <si>
    <t>“美博会”暨”国际茶展”</t>
  </si>
  <si>
    <r>
      <t>2、补充说明：</t>
    </r>
    <r>
      <rPr>
        <sz val="10"/>
        <color indexed="8"/>
        <rFont val="新宋体"/>
        <family val="3"/>
      </rPr>
      <t>①因公出国（境）团组情况：预计本年度安排出国（境）团组</t>
    </r>
    <r>
      <rPr>
        <u val="single"/>
        <sz val="10"/>
        <color indexed="8"/>
        <rFont val="新宋体"/>
        <family val="3"/>
      </rPr>
      <t>1</t>
    </r>
    <r>
      <rPr>
        <sz val="10"/>
        <color indexed="8"/>
        <rFont val="新宋体"/>
        <family val="3"/>
      </rPr>
      <t>个，累计</t>
    </r>
    <r>
      <rPr>
        <u val="single"/>
        <sz val="10"/>
        <color indexed="8"/>
        <rFont val="新宋体"/>
        <family val="3"/>
      </rPr>
      <t xml:space="preserve"> 1</t>
    </r>
    <r>
      <rPr>
        <sz val="10"/>
        <color indexed="8"/>
        <rFont val="新宋体"/>
        <family val="3"/>
      </rPr>
      <t>人次；②公务用车购置及保有情况：本年度公务用车预算</t>
    </r>
    <r>
      <rPr>
        <u val="single"/>
        <sz val="10"/>
        <color indexed="8"/>
        <rFont val="新宋体"/>
        <family val="3"/>
      </rPr>
      <t xml:space="preserve"> 0 </t>
    </r>
    <r>
      <rPr>
        <sz val="10"/>
        <color indexed="8"/>
        <rFont val="新宋体"/>
        <family val="3"/>
      </rPr>
      <t>辆，公务用车购置费预算0</t>
    </r>
    <r>
      <rPr>
        <u val="single"/>
        <sz val="10"/>
        <color indexed="8"/>
        <rFont val="新宋体"/>
        <family val="3"/>
      </rPr>
      <t xml:space="preserve">  </t>
    </r>
    <r>
      <rPr>
        <sz val="10"/>
        <color indexed="8"/>
        <rFont val="新宋体"/>
        <family val="3"/>
      </rPr>
      <t>万元，公务用车运行维护费预算</t>
    </r>
    <r>
      <rPr>
        <u val="single"/>
        <sz val="10"/>
        <color indexed="8"/>
        <rFont val="新宋体"/>
        <family val="3"/>
      </rPr>
      <t xml:space="preserve"> </t>
    </r>
    <r>
      <rPr>
        <sz val="10"/>
        <color indexed="8"/>
        <rFont val="新宋体"/>
        <family val="3"/>
      </rPr>
      <t>万元。③公务接待情况：预计本年度公务接待</t>
    </r>
    <r>
      <rPr>
        <u val="single"/>
        <sz val="10"/>
        <color indexed="8"/>
        <rFont val="新宋体"/>
        <family val="3"/>
      </rPr>
      <t xml:space="preserve">  40   </t>
    </r>
    <r>
      <rPr>
        <sz val="10"/>
        <color indexed="8"/>
        <rFont val="新宋体"/>
        <family val="3"/>
      </rPr>
      <t>批次，累计</t>
    </r>
    <r>
      <rPr>
        <u val="single"/>
        <sz val="10"/>
        <color indexed="8"/>
        <rFont val="新宋体"/>
        <family val="3"/>
      </rPr>
      <t xml:space="preserve"> 415  </t>
    </r>
    <r>
      <rPr>
        <sz val="10"/>
        <color indexed="8"/>
        <rFont val="新宋体"/>
        <family val="3"/>
      </rPr>
      <t>人次。</t>
    </r>
  </si>
  <si>
    <r>
      <t>1</t>
    </r>
    <r>
      <rPr>
        <b/>
        <sz val="10"/>
        <color indexed="8"/>
        <rFont val="宋体"/>
        <family val="0"/>
      </rPr>
      <t>、情况说明：</t>
    </r>
    <r>
      <rPr>
        <sz val="10"/>
        <color indexed="8"/>
        <rFont val="Arial"/>
        <family val="2"/>
      </rPr>
      <t>2017</t>
    </r>
    <r>
      <rPr>
        <sz val="10"/>
        <color indexed="8"/>
        <rFont val="宋体"/>
        <family val="0"/>
      </rPr>
      <t>年“三公”经费预算</t>
    </r>
    <r>
      <rPr>
        <u val="single"/>
        <sz val="10"/>
        <color indexed="8"/>
        <rFont val="宋体"/>
        <family val="0"/>
      </rPr>
      <t xml:space="preserve"> </t>
    </r>
    <r>
      <rPr>
        <u val="single"/>
        <sz val="10"/>
        <color indexed="8"/>
        <rFont val="宋体"/>
        <family val="0"/>
      </rPr>
      <t>2.87</t>
    </r>
    <r>
      <rPr>
        <sz val="10"/>
        <color indexed="8"/>
        <rFont val="宋体"/>
        <family val="0"/>
      </rPr>
      <t>万元，与上年相比，下降</t>
    </r>
    <r>
      <rPr>
        <u val="single"/>
        <sz val="10"/>
        <color indexed="8"/>
        <rFont val="宋体"/>
        <family val="0"/>
      </rPr>
      <t xml:space="preserve"> </t>
    </r>
    <r>
      <rPr>
        <u val="single"/>
        <sz val="10"/>
        <color indexed="8"/>
        <rFont val="宋体"/>
        <family val="0"/>
      </rPr>
      <t>-</t>
    </r>
    <r>
      <rPr>
        <u val="single"/>
        <sz val="10"/>
        <color indexed="8"/>
        <rFont val="宋体"/>
        <family val="0"/>
      </rPr>
      <t>0</t>
    </r>
    <r>
      <rPr>
        <u val="single"/>
        <sz val="10"/>
        <color indexed="8"/>
        <rFont val="宋体"/>
        <family val="0"/>
      </rPr>
      <t>.83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万元。其中：因公出国（境）经费预算安排</t>
    </r>
    <r>
      <rPr>
        <u val="single"/>
        <sz val="10"/>
        <color indexed="8"/>
        <rFont val="宋体"/>
        <family val="0"/>
      </rPr>
      <t xml:space="preserve"> 0</t>
    </r>
    <r>
      <rPr>
        <u val="single"/>
        <sz val="10"/>
        <color indexed="8"/>
        <rFont val="宋体"/>
        <family val="0"/>
      </rPr>
      <t>.86</t>
    </r>
    <r>
      <rPr>
        <u val="single"/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万元，较上年减少</t>
    </r>
    <r>
      <rPr>
        <u val="single"/>
        <sz val="10"/>
        <color indexed="8"/>
        <rFont val="宋体"/>
        <family val="0"/>
      </rPr>
      <t xml:space="preserve"> </t>
    </r>
    <r>
      <rPr>
        <u val="single"/>
        <sz val="10"/>
        <color indexed="8"/>
        <rFont val="宋体"/>
        <family val="0"/>
      </rPr>
      <t>-0.86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%；公务用车购置费预算安排 </t>
    </r>
    <r>
      <rPr>
        <u val="single"/>
        <sz val="10"/>
        <color indexed="8"/>
        <rFont val="宋体"/>
        <family val="0"/>
      </rPr>
      <t xml:space="preserve">  0</t>
    </r>
    <r>
      <rPr>
        <sz val="10"/>
        <color indexed="8"/>
        <rFont val="宋体"/>
        <family val="0"/>
      </rPr>
      <t>万元，较上年下降</t>
    </r>
    <r>
      <rPr>
        <sz val="10"/>
        <color indexed="8"/>
        <rFont val="Arial"/>
        <family val="2"/>
      </rPr>
      <t>0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宋体"/>
        <family val="0"/>
      </rPr>
      <t xml:space="preserve"> 0 </t>
    </r>
    <r>
      <rPr>
        <sz val="10"/>
        <color indexed="8"/>
        <rFont val="宋体"/>
        <family val="0"/>
      </rPr>
      <t>%；公务用车运行维护费预算安排</t>
    </r>
    <r>
      <rPr>
        <u val="single"/>
        <sz val="10"/>
        <color indexed="8"/>
        <rFont val="宋体"/>
        <family val="0"/>
      </rPr>
      <t xml:space="preserve"> </t>
    </r>
    <r>
      <rPr>
        <u val="single"/>
        <sz val="10"/>
        <color indexed="8"/>
        <rFont val="宋体"/>
        <family val="0"/>
      </rPr>
      <t>0</t>
    </r>
    <r>
      <rPr>
        <u val="single"/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万元，较上年下降</t>
    </r>
    <r>
      <rPr>
        <u val="single"/>
        <sz val="10"/>
        <color indexed="8"/>
        <rFont val="宋体"/>
        <family val="0"/>
      </rPr>
      <t xml:space="preserve">   0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宋体"/>
        <family val="0"/>
      </rPr>
      <t xml:space="preserve">  0 </t>
    </r>
    <r>
      <rPr>
        <sz val="10"/>
        <color indexed="8"/>
        <rFont val="宋体"/>
        <family val="0"/>
      </rPr>
      <t>%；公务接待费预算安排</t>
    </r>
    <r>
      <rPr>
        <u val="single"/>
        <sz val="10"/>
        <color indexed="8"/>
        <rFont val="宋体"/>
        <family val="0"/>
      </rPr>
      <t xml:space="preserve"> </t>
    </r>
    <r>
      <rPr>
        <u val="single"/>
        <sz val="10"/>
        <color indexed="8"/>
        <rFont val="宋体"/>
        <family val="0"/>
      </rPr>
      <t>2.01</t>
    </r>
    <r>
      <rPr>
        <u val="single"/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万元，较上年减少）</t>
    </r>
    <r>
      <rPr>
        <sz val="10"/>
        <color indexed="8"/>
        <rFont val="宋体"/>
        <family val="0"/>
      </rPr>
      <t>0.03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宋体"/>
        <family val="0"/>
      </rPr>
      <t xml:space="preserve"> </t>
    </r>
    <r>
      <rPr>
        <u val="single"/>
        <sz val="10"/>
        <color indexed="8"/>
        <rFont val="宋体"/>
        <family val="0"/>
      </rPr>
      <t>1.5</t>
    </r>
    <r>
      <rPr>
        <u val="single"/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%；</t>
    </r>
  </si>
  <si>
    <t>公务接待压缩，增加一次出境费</t>
  </si>
  <si>
    <t>公务接待压缩，增加一次出境费</t>
  </si>
  <si>
    <t>单位名称：横山区供销联社</t>
  </si>
  <si>
    <t>单位负责人签章：张光军  单位财务负责人签章：    制表人签章：李沁莉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</si>
</sst>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#.00"/>
    <numFmt numFmtId="179" formatCode="#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name val="仿宋_GB2312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新宋体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0"/>
      <name val="Arial"/>
      <family val="2"/>
    </font>
    <font>
      <b/>
      <sz val="14"/>
      <name val="黑体"/>
      <family val="3"/>
    </font>
    <font>
      <b/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0"/>
      <color indexed="8"/>
      <name val="宋体"/>
      <family val="0"/>
    </font>
    <font>
      <u val="single"/>
      <sz val="10"/>
      <color indexed="8"/>
      <name val="宋体"/>
      <family val="0"/>
    </font>
    <font>
      <u val="single"/>
      <sz val="10"/>
      <color indexed="8"/>
      <name val="新宋体"/>
      <family val="3"/>
    </font>
    <font>
      <b/>
      <sz val="10"/>
      <color indexed="8"/>
      <name val="新宋体"/>
      <family val="3"/>
    </font>
    <font>
      <sz val="11"/>
      <color theme="1"/>
      <name val="Calibri"/>
      <family val="0"/>
    </font>
    <font>
      <b/>
      <sz val="10"/>
      <color rgb="FF000000"/>
      <name val="Arial"/>
      <family val="2"/>
    </font>
    <font>
      <b/>
      <sz val="10"/>
      <color rgb="FF000000"/>
      <name val="新宋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80">
    <xf numFmtId="0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40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2" fillId="0" borderId="4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1" fillId="11" borderId="5" applyNumberFormat="0" applyAlignment="0" applyProtection="0"/>
    <xf numFmtId="0" fontId="39" fillId="12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8" borderId="0" applyNumberFormat="0" applyBorder="0" applyAlignment="0" applyProtection="0"/>
    <xf numFmtId="0" fontId="35" fillId="17" borderId="0" applyNumberFormat="0" applyBorder="0" applyAlignment="0" applyProtection="0"/>
    <xf numFmtId="0" fontId="28" fillId="11" borderId="8" applyNumberFormat="0" applyAlignment="0" applyProtection="0"/>
    <xf numFmtId="0" fontId="36" fillId="5" borderId="5" applyNumberFormat="0" applyAlignment="0" applyProtection="0"/>
    <xf numFmtId="0" fontId="27" fillId="0" borderId="0" applyNumberFormat="0" applyFill="0" applyBorder="0" applyAlignment="0" applyProtection="0"/>
    <xf numFmtId="0" fontId="24" fillId="3" borderId="9" applyNumberFormat="0" applyFont="0" applyAlignment="0" applyProtection="0"/>
  </cellStyleXfs>
  <cellXfs count="191">
    <xf numFmtId="0" fontId="0" fillId="0" borderId="0" xfId="0" applyNumberFormat="1" applyFont="1" applyFill="1" applyBorder="1" applyAlignment="1">
      <alignment/>
    </xf>
    <xf numFmtId="0" fontId="2" fillId="0" borderId="0" xfId="48" applyFont="1">
      <alignment/>
      <protection/>
    </xf>
    <xf numFmtId="0" fontId="3" fillId="0" borderId="0" xfId="48" applyFill="1" applyAlignment="1">
      <alignment/>
      <protection/>
    </xf>
    <xf numFmtId="0" fontId="3" fillId="0" borderId="0" xfId="48" applyAlignment="1">
      <alignment horizontal="center" vertical="center"/>
      <protection/>
    </xf>
    <xf numFmtId="0" fontId="3" fillId="11" borderId="0" xfId="48" applyFill="1" applyAlignment="1">
      <alignment horizontal="center" vertical="center"/>
      <protection/>
    </xf>
    <xf numFmtId="0" fontId="3" fillId="0" borderId="0" xfId="48" applyFill="1">
      <alignment/>
      <protection/>
    </xf>
    <xf numFmtId="0" fontId="3" fillId="0" borderId="0" xfId="48" applyFill="1" applyAlignment="1">
      <alignment wrapText="1"/>
      <protection/>
    </xf>
    <xf numFmtId="0" fontId="3" fillId="0" borderId="0" xfId="48">
      <alignment/>
      <protection/>
    </xf>
    <xf numFmtId="0" fontId="3" fillId="0" borderId="0" xfId="48" applyFont="1" applyFill="1" applyAlignment="1">
      <alignment wrapText="1"/>
      <protection/>
    </xf>
    <xf numFmtId="0" fontId="3" fillId="0" borderId="0" xfId="48" applyAlignment="1">
      <alignment wrapText="1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 applyProtection="1">
      <alignment horizontal="center" vertical="center"/>
      <protection/>
    </xf>
    <xf numFmtId="49" fontId="3" fillId="0" borderId="10" xfId="48" applyNumberFormat="1" applyFill="1" applyBorder="1" applyAlignment="1" applyProtection="1">
      <alignment horizontal="center" vertical="center"/>
      <protection/>
    </xf>
    <xf numFmtId="3" fontId="3" fillId="0" borderId="10" xfId="48" applyNumberFormat="1" applyFont="1" applyFill="1" applyBorder="1" applyAlignment="1" applyProtection="1">
      <alignment horizontal="center" vertical="center" wrapText="1"/>
      <protection/>
    </xf>
    <xf numFmtId="0" fontId="3" fillId="0" borderId="10" xfId="48" applyFill="1" applyBorder="1" applyAlignment="1">
      <alignment horizontal="center" vertical="center" wrapText="1"/>
      <protection/>
    </xf>
    <xf numFmtId="49" fontId="3" fillId="11" borderId="10" xfId="48" applyNumberFormat="1" applyFill="1" applyBorder="1" applyAlignment="1" applyProtection="1">
      <alignment horizontal="center" vertical="center"/>
      <protection/>
    </xf>
    <xf numFmtId="49" fontId="3" fillId="11" borderId="10" xfId="48" applyNumberFormat="1" applyFont="1" applyFill="1" applyBorder="1" applyAlignment="1" applyProtection="1">
      <alignment horizontal="center" vertical="center"/>
      <protection/>
    </xf>
    <xf numFmtId="3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vertical="center" wrapText="1"/>
      <protection/>
    </xf>
    <xf numFmtId="0" fontId="5" fillId="0" borderId="10" xfId="48" applyFont="1" applyBorder="1" applyAlignment="1">
      <alignment horizontal="center" vertical="center" textRotation="255" wrapText="1"/>
      <protection/>
    </xf>
    <xf numFmtId="0" fontId="6" fillId="0" borderId="10" xfId="48" applyFont="1" applyBorder="1" applyAlignment="1">
      <alignment vertical="center" textRotation="255" wrapText="1"/>
      <protection/>
    </xf>
    <xf numFmtId="0" fontId="2" fillId="0" borderId="0" xfId="48" applyFont="1" applyFill="1">
      <alignment/>
      <protection/>
    </xf>
    <xf numFmtId="3" fontId="3" fillId="0" borderId="10" xfId="48" applyNumberFormat="1" applyFill="1" applyBorder="1" applyAlignment="1">
      <alignment horizontal="center" vertical="center" wrapText="1"/>
      <protection/>
    </xf>
    <xf numFmtId="0" fontId="3" fillId="0" borderId="0" xfId="48" applyAlignment="1">
      <alignment horizontal="center" vertical="center" wrapText="1"/>
      <protection/>
    </xf>
    <xf numFmtId="3" fontId="3" fillId="11" borderId="10" xfId="48" applyNumberFormat="1" applyFill="1" applyBorder="1" applyAlignment="1">
      <alignment horizontal="center" vertical="center" wrapText="1"/>
      <protection/>
    </xf>
    <xf numFmtId="0" fontId="7" fillId="0" borderId="0" xfId="49" applyFont="1">
      <alignment/>
      <protection/>
    </xf>
    <xf numFmtId="0" fontId="8" fillId="0" borderId="0" xfId="49" applyFont="1" applyFill="1">
      <alignment/>
      <protection/>
    </xf>
    <xf numFmtId="0" fontId="9" fillId="0" borderId="0" xfId="49" applyNumberFormat="1" applyFont="1">
      <alignment/>
      <protection/>
    </xf>
    <xf numFmtId="0" fontId="9" fillId="0" borderId="0" xfId="49" applyFont="1">
      <alignment/>
      <protection/>
    </xf>
    <xf numFmtId="0" fontId="10" fillId="0" borderId="0" xfId="49" applyFont="1">
      <alignment/>
      <protection/>
    </xf>
    <xf numFmtId="0" fontId="9" fillId="0" borderId="0" xfId="49">
      <alignment/>
      <protection/>
    </xf>
    <xf numFmtId="0" fontId="11" fillId="0" borderId="0" xfId="49" applyFont="1">
      <alignment/>
      <protection/>
    </xf>
    <xf numFmtId="0" fontId="13" fillId="0" borderId="0" xfId="49" applyFont="1">
      <alignment/>
      <protection/>
    </xf>
    <xf numFmtId="0" fontId="14" fillId="0" borderId="11" xfId="49" applyFont="1" applyFill="1" applyBorder="1" applyAlignment="1">
      <alignment horizontal="center" vertical="center" wrapText="1" shrinkToFit="1"/>
      <protection/>
    </xf>
    <xf numFmtId="0" fontId="11" fillId="0" borderId="12" xfId="49" applyNumberFormat="1" applyFont="1" applyBorder="1" applyAlignment="1">
      <alignment horizontal="left" vertical="center"/>
      <protection/>
    </xf>
    <xf numFmtId="0" fontId="11" fillId="0" borderId="11" xfId="49" applyNumberFormat="1" applyFont="1" applyBorder="1" applyAlignment="1">
      <alignment horizontal="left" vertical="center" shrinkToFit="1"/>
      <protection/>
    </xf>
    <xf numFmtId="0" fontId="11" fillId="0" borderId="11" xfId="49" applyNumberFormat="1" applyFont="1" applyBorder="1" applyAlignment="1">
      <alignment horizontal="center" vertical="center" shrinkToFit="1"/>
      <protection/>
    </xf>
    <xf numFmtId="0" fontId="11" fillId="0" borderId="13" xfId="49" applyNumberFormat="1" applyFont="1" applyBorder="1" applyAlignment="1">
      <alignment horizontal="left" vertical="center" shrinkToFit="1"/>
      <protection/>
    </xf>
    <xf numFmtId="0" fontId="14" fillId="0" borderId="12" xfId="49" applyNumberFormat="1" applyFont="1" applyBorder="1" applyAlignment="1">
      <alignment horizontal="left" vertical="center"/>
      <protection/>
    </xf>
    <xf numFmtId="0" fontId="11" fillId="0" borderId="14" xfId="49" applyNumberFormat="1" applyFont="1" applyBorder="1" applyAlignment="1">
      <alignment horizontal="left" vertical="center"/>
      <protection/>
    </xf>
    <xf numFmtId="0" fontId="11" fillId="0" borderId="13" xfId="49" applyNumberFormat="1" applyFont="1" applyBorder="1" applyAlignment="1">
      <alignment horizontal="center" vertical="center" shrinkToFit="1"/>
      <protection/>
    </xf>
    <xf numFmtId="0" fontId="11" fillId="0" borderId="11" xfId="49" applyNumberFormat="1" applyFont="1" applyFill="1" applyBorder="1" applyAlignment="1">
      <alignment horizontal="center" vertical="center" shrinkToFit="1"/>
      <protection/>
    </xf>
    <xf numFmtId="0" fontId="11" fillId="0" borderId="15" xfId="49" applyNumberFormat="1" applyFont="1" applyBorder="1" applyAlignment="1">
      <alignment horizontal="center" vertical="center" shrinkToFit="1"/>
      <protection/>
    </xf>
    <xf numFmtId="0" fontId="11" fillId="0" borderId="10" xfId="49" applyNumberFormat="1" applyFont="1" applyBorder="1" applyAlignment="1">
      <alignment horizontal="center" vertical="center" shrinkToFit="1"/>
      <protection/>
    </xf>
    <xf numFmtId="0" fontId="9" fillId="0" borderId="10" xfId="49" applyNumberFormat="1" applyFont="1" applyBorder="1" applyAlignment="1">
      <alignment horizontal="center" vertical="center"/>
      <protection/>
    </xf>
    <xf numFmtId="0" fontId="11" fillId="0" borderId="16" xfId="49" applyNumberFormat="1" applyFont="1" applyBorder="1" applyAlignment="1">
      <alignment horizontal="center" vertical="center" shrinkToFit="1"/>
      <protection/>
    </xf>
    <xf numFmtId="0" fontId="11" fillId="0" borderId="0" xfId="49" applyFont="1" applyAlignment="1">
      <alignment horizontal="right"/>
      <protection/>
    </xf>
    <xf numFmtId="0" fontId="11" fillId="0" borderId="17" xfId="49" applyNumberFormat="1" applyFont="1" applyBorder="1" applyAlignment="1">
      <alignment horizontal="center" vertical="center" shrinkToFit="1"/>
      <protection/>
    </xf>
    <xf numFmtId="0" fontId="11" fillId="0" borderId="0" xfId="49" applyNumberFormat="1" applyFont="1" applyBorder="1" applyAlignment="1">
      <alignment horizontal="center" vertical="center" shrinkToFit="1"/>
      <protection/>
    </xf>
    <xf numFmtId="0" fontId="9" fillId="0" borderId="0" xfId="49" applyNumberFormat="1" applyFont="1" applyBorder="1" applyAlignment="1">
      <alignment horizontal="center" vertical="center"/>
      <protection/>
    </xf>
    <xf numFmtId="0" fontId="5" fillId="0" borderId="0" xfId="48" applyNumberFormat="1" applyFont="1">
      <alignment/>
      <protection/>
    </xf>
    <xf numFmtId="0" fontId="11" fillId="0" borderId="18" xfId="49" applyNumberFormat="1" applyFont="1" applyBorder="1" applyAlignment="1">
      <alignment horizontal="center" vertical="center" shrinkToFit="1"/>
      <protection/>
    </xf>
    <xf numFmtId="0" fontId="11" fillId="0" borderId="0" xfId="49" applyNumberFormat="1" applyFont="1" applyFill="1" applyBorder="1" applyAlignment="1">
      <alignment horizontal="center" vertical="center" shrinkToFit="1"/>
      <protection/>
    </xf>
    <xf numFmtId="0" fontId="15" fillId="0" borderId="0" xfId="48" applyFont="1">
      <alignment/>
      <protection/>
    </xf>
    <xf numFmtId="0" fontId="16" fillId="0" borderId="0" xfId="48" applyNumberFormat="1" applyFont="1" applyFill="1" applyAlignment="1" applyProtection="1">
      <alignment horizontal="centerContinuous" vertical="center"/>
      <protection/>
    </xf>
    <xf numFmtId="0" fontId="17" fillId="0" borderId="0" xfId="48" applyFont="1" applyAlignment="1">
      <alignment horizontal="centerContinuous" vertical="center"/>
      <protection/>
    </xf>
    <xf numFmtId="0" fontId="15" fillId="0" borderId="19" xfId="48" applyFont="1" applyBorder="1" applyAlignment="1">
      <alignment horizontal="centerContinuous" vertical="center"/>
      <protection/>
    </xf>
    <xf numFmtId="0" fontId="15" fillId="0" borderId="20" xfId="48" applyFont="1" applyBorder="1" applyAlignment="1">
      <alignment horizontal="centerContinuous" vertical="center"/>
      <protection/>
    </xf>
    <xf numFmtId="49" fontId="3" fillId="0" borderId="10" xfId="48" applyNumberFormat="1" applyFont="1" applyFill="1" applyBorder="1" applyAlignment="1" applyProtection="1">
      <alignment horizontal="left" vertical="center"/>
      <protection/>
    </xf>
    <xf numFmtId="49" fontId="3" fillId="0" borderId="10" xfId="48" applyNumberFormat="1" applyFont="1" applyFill="1" applyBorder="1" applyAlignment="1" applyProtection="1">
      <alignment horizontal="left" vertical="center" wrapText="1"/>
      <protection/>
    </xf>
    <xf numFmtId="4" fontId="3" fillId="0" borderId="10" xfId="48" applyNumberFormat="1" applyFont="1" applyFill="1" applyBorder="1" applyAlignment="1" applyProtection="1">
      <alignment horizontal="right" vertical="center" wrapText="1"/>
      <protection/>
    </xf>
    <xf numFmtId="3" fontId="3" fillId="0" borderId="10" xfId="48" applyNumberFormat="1" applyFont="1" applyFill="1" applyBorder="1" applyAlignment="1" applyProtection="1">
      <alignment horizontal="right" vertical="center" wrapText="1"/>
      <protection/>
    </xf>
    <xf numFmtId="0" fontId="3" fillId="0" borderId="10" xfId="48" applyBorder="1">
      <alignment/>
      <protection/>
    </xf>
    <xf numFmtId="0" fontId="3" fillId="0" borderId="10" xfId="48" applyBorder="1" applyAlignment="1">
      <alignment wrapText="1"/>
      <protection/>
    </xf>
    <xf numFmtId="0" fontId="3" fillId="0" borderId="10" xfId="48" applyFill="1" applyBorder="1">
      <alignment/>
      <protection/>
    </xf>
    <xf numFmtId="0" fontId="15" fillId="0" borderId="10" xfId="48" applyFont="1" applyBorder="1" applyAlignment="1">
      <alignment horizontal="centerContinuous" vertical="center"/>
      <protection/>
    </xf>
    <xf numFmtId="0" fontId="15" fillId="0" borderId="21" xfId="48" applyFont="1" applyBorder="1" applyAlignment="1">
      <alignment horizontal="centerContinuous" vertical="center"/>
      <protection/>
    </xf>
    <xf numFmtId="0" fontId="15" fillId="0" borderId="22" xfId="48" applyFont="1" applyBorder="1" applyAlignment="1">
      <alignment horizontal="centerContinuous" vertical="center"/>
      <protection/>
    </xf>
    <xf numFmtId="0" fontId="15" fillId="0" borderId="10" xfId="48" applyFont="1" applyBorder="1" applyAlignment="1">
      <alignment horizontal="center" vertical="center" wrapText="1"/>
      <protection/>
    </xf>
    <xf numFmtId="0" fontId="15" fillId="0" borderId="22" xfId="48" applyFont="1" applyBorder="1" applyAlignment="1">
      <alignment horizontal="center" vertical="center" wrapText="1"/>
      <protection/>
    </xf>
    <xf numFmtId="0" fontId="3" fillId="0" borderId="10" xfId="48" applyFill="1" applyBorder="1" applyAlignment="1">
      <alignment wrapText="1"/>
      <protection/>
    </xf>
    <xf numFmtId="0" fontId="3" fillId="0" borderId="0" xfId="48" applyFill="1" applyAlignment="1">
      <alignment horizontal="right" vertical="top"/>
      <protection/>
    </xf>
    <xf numFmtId="0" fontId="3" fillId="0" borderId="0" xfId="48" applyAlignment="1">
      <alignment horizontal="right" vertical="center"/>
      <protection/>
    </xf>
    <xf numFmtId="0" fontId="18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center" vertical="center" wrapText="1" shrinkToFit="1"/>
    </xf>
    <xf numFmtId="0" fontId="20" fillId="0" borderId="23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1" xfId="0" applyNumberFormat="1" applyFont="1" applyFill="1" applyBorder="1" applyAlignment="1">
      <alignment horizontal="center" vertical="center" wrapText="1" shrinkToFit="1"/>
    </xf>
    <xf numFmtId="0" fontId="20" fillId="0" borderId="24" xfId="0" applyNumberFormat="1" applyFont="1" applyFill="1" applyBorder="1" applyAlignment="1">
      <alignment horizontal="center" vertical="center" wrapText="1" shrinkToFit="1"/>
    </xf>
    <xf numFmtId="0" fontId="20" fillId="0" borderId="25" xfId="0" applyFont="1" applyFill="1" applyBorder="1" applyAlignment="1">
      <alignment horizontal="center" vertical="center" wrapText="1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4" fontId="5" fillId="0" borderId="24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left" vertical="center" shrinkToFit="1"/>
    </xf>
    <xf numFmtId="4" fontId="5" fillId="0" borderId="2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 shrinkToFit="1"/>
    </xf>
    <xf numFmtId="0" fontId="15" fillId="0" borderId="10" xfId="0" applyNumberFormat="1" applyFont="1" applyFill="1" applyBorder="1" applyAlignment="1">
      <alignment horizontal="center" vertical="center" wrapText="1" shrinkToFit="1"/>
    </xf>
    <xf numFmtId="0" fontId="15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/>
    </xf>
    <xf numFmtId="0" fontId="15" fillId="0" borderId="27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20" fillId="11" borderId="23" xfId="0" applyFont="1" applyFill="1" applyBorder="1" applyAlignment="1">
      <alignment horizontal="center" vertical="center" wrapText="1" shrinkToFit="1"/>
    </xf>
    <xf numFmtId="0" fontId="20" fillId="11" borderId="23" xfId="0" applyFont="1" applyFill="1" applyBorder="1" applyAlignment="1">
      <alignment vertical="center" wrapText="1" shrinkToFit="1"/>
    </xf>
    <xf numFmtId="0" fontId="20" fillId="11" borderId="23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left" vertical="center" shrinkToFit="1"/>
    </xf>
    <xf numFmtId="0" fontId="0" fillId="0" borderId="2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left" vertical="center" wrapText="1" shrinkToFit="1"/>
    </xf>
    <xf numFmtId="178" fontId="5" fillId="0" borderId="24" xfId="0" applyNumberFormat="1" applyFont="1" applyFill="1" applyBorder="1" applyAlignment="1">
      <alignment shrinkToFit="1"/>
    </xf>
    <xf numFmtId="179" fontId="5" fillId="0" borderId="24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 wrapText="1" shrinkToFit="1"/>
    </xf>
    <xf numFmtId="177" fontId="5" fillId="0" borderId="24" xfId="0" applyNumberFormat="1" applyFont="1" applyFill="1" applyBorder="1" applyAlignment="1">
      <alignment/>
    </xf>
    <xf numFmtId="0" fontId="20" fillId="11" borderId="24" xfId="0" applyFont="1" applyFill="1" applyBorder="1" applyAlignment="1">
      <alignment horizontal="center" vertical="center" wrapText="1" shrinkToFit="1"/>
    </xf>
    <xf numFmtId="178" fontId="20" fillId="0" borderId="24" xfId="0" applyNumberFormat="1" applyFont="1" applyBorder="1" applyAlignment="1">
      <alignment shrinkToFit="1"/>
    </xf>
    <xf numFmtId="0" fontId="18" fillId="11" borderId="24" xfId="0" applyFont="1" applyFill="1" applyBorder="1" applyAlignment="1">
      <alignment horizontal="center" vertical="center" wrapText="1" shrinkToFit="1"/>
    </xf>
    <xf numFmtId="0" fontId="3" fillId="0" borderId="0" xfId="47" applyFont="1" applyFill="1">
      <alignment/>
      <protection/>
    </xf>
    <xf numFmtId="0" fontId="21" fillId="0" borderId="0" xfId="47" applyFont="1" applyFill="1" applyAlignment="1">
      <alignment horizontal="center" vertical="center"/>
      <protection/>
    </xf>
    <xf numFmtId="49" fontId="22" fillId="0" borderId="0" xfId="47" applyNumberFormat="1" applyFont="1" applyFill="1" applyAlignment="1" applyProtection="1">
      <alignment horizontal="center" vertical="center"/>
      <protection/>
    </xf>
    <xf numFmtId="0" fontId="22" fillId="0" borderId="0" xfId="47" applyFont="1" applyFill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49" fontId="3" fillId="0" borderId="10" xfId="48" applyNumberFormat="1" applyFont="1" applyFill="1" applyBorder="1" applyAlignment="1" applyProtection="1">
      <alignment horizontal="left" vertical="center" wrapText="1"/>
      <protection/>
    </xf>
    <xf numFmtId="49" fontId="3" fillId="0" borderId="10" xfId="48" applyNumberFormat="1" applyFont="1" applyFill="1" applyBorder="1" applyAlignment="1" applyProtection="1">
      <alignment horizontal="left" vertical="center"/>
      <protection/>
    </xf>
    <xf numFmtId="0" fontId="11" fillId="0" borderId="12" xfId="49" applyNumberFormat="1" applyFont="1" applyBorder="1" applyAlignment="1">
      <alignment horizontal="left" vertical="center"/>
      <protection/>
    </xf>
    <xf numFmtId="0" fontId="19" fillId="0" borderId="0" xfId="0" applyNumberFormat="1" applyFont="1" applyFill="1" applyBorder="1" applyAlignment="1">
      <alignment horizontal="center" vertical="center" wrapText="1" shrinkToFit="1"/>
    </xf>
    <xf numFmtId="0" fontId="20" fillId="0" borderId="28" xfId="0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0" fontId="18" fillId="0" borderId="15" xfId="0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5" fillId="0" borderId="2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3" xfId="0" applyNumberFormat="1" applyFont="1" applyFill="1" applyBorder="1" applyAlignment="1">
      <alignment horizontal="center" vertical="center" wrapText="1" shrinkToFit="1"/>
    </xf>
    <xf numFmtId="0" fontId="20" fillId="0" borderId="30" xfId="0" applyNumberFormat="1" applyFont="1" applyFill="1" applyBorder="1" applyAlignment="1">
      <alignment horizontal="center" vertical="center" wrapText="1" shrinkToFit="1"/>
    </xf>
    <xf numFmtId="0" fontId="20" fillId="0" borderId="23" xfId="0" applyNumberFormat="1" applyFont="1" applyFill="1" applyBorder="1" applyAlignment="1">
      <alignment horizontal="center" vertical="center" wrapText="1" shrinkToFit="1"/>
    </xf>
    <xf numFmtId="0" fontId="20" fillId="0" borderId="31" xfId="0" applyNumberFormat="1" applyFont="1" applyFill="1" applyBorder="1" applyAlignment="1">
      <alignment horizontal="center" vertical="center" wrapText="1" shrinkToFit="1"/>
    </xf>
    <xf numFmtId="0" fontId="20" fillId="11" borderId="23" xfId="0" applyFont="1" applyFill="1" applyBorder="1" applyAlignment="1">
      <alignment horizontal="center" vertical="center" wrapText="1" shrinkToFit="1"/>
    </xf>
    <xf numFmtId="0" fontId="20" fillId="11" borderId="31" xfId="0" applyFont="1" applyFill="1" applyBorder="1" applyAlignment="1">
      <alignment horizontal="center" vertical="center" wrapText="1" shrinkToFit="1"/>
    </xf>
    <xf numFmtId="0" fontId="0" fillId="0" borderId="29" xfId="0" applyNumberFormat="1" applyFont="1" applyFill="1" applyBorder="1" applyAlignment="1">
      <alignment horizontal="right"/>
    </xf>
    <xf numFmtId="0" fontId="20" fillId="11" borderId="28" xfId="0" applyFont="1" applyFill="1" applyBorder="1" applyAlignment="1">
      <alignment horizontal="center" vertical="center" wrapText="1" shrinkToFit="1"/>
    </xf>
    <xf numFmtId="0" fontId="20" fillId="11" borderId="15" xfId="0" applyFont="1" applyFill="1" applyBorder="1" applyAlignment="1">
      <alignment horizontal="center" vertical="center" wrapText="1" shrinkToFit="1"/>
    </xf>
    <xf numFmtId="0" fontId="20" fillId="11" borderId="11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 shrinkToFit="1"/>
    </xf>
    <xf numFmtId="0" fontId="15" fillId="0" borderId="10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 shrinkToFit="1"/>
    </xf>
    <xf numFmtId="0" fontId="15" fillId="0" borderId="33" xfId="0" applyFont="1" applyFill="1" applyBorder="1" applyAlignment="1">
      <alignment horizontal="center" vertical="center" wrapText="1" shrinkToFit="1"/>
    </xf>
    <xf numFmtId="0" fontId="20" fillId="0" borderId="23" xfId="0" applyFont="1" applyFill="1" applyBorder="1" applyAlignment="1">
      <alignment horizontal="center" vertical="center" wrapText="1" shrinkToFit="1"/>
    </xf>
    <xf numFmtId="0" fontId="20" fillId="0" borderId="31" xfId="0" applyFont="1" applyFill="1" applyBorder="1" applyAlignment="1">
      <alignment horizontal="center" vertical="center" wrapText="1" shrinkToFit="1"/>
    </xf>
    <xf numFmtId="0" fontId="15" fillId="0" borderId="10" xfId="48" applyNumberFormat="1" applyFont="1" applyFill="1" applyBorder="1" applyAlignment="1" applyProtection="1">
      <alignment horizontal="center" vertical="center" wrapText="1"/>
      <protection/>
    </xf>
    <xf numFmtId="0" fontId="15" fillId="0" borderId="21" xfId="48" applyNumberFormat="1" applyFont="1" applyFill="1" applyBorder="1" applyAlignment="1" applyProtection="1">
      <alignment horizontal="center" vertical="center" wrapText="1"/>
      <protection/>
    </xf>
    <xf numFmtId="0" fontId="15" fillId="0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49" applyFont="1" applyAlignment="1">
      <alignment horizontal="center"/>
      <protection/>
    </xf>
    <xf numFmtId="0" fontId="14" fillId="0" borderId="34" xfId="49" applyFont="1" applyFill="1" applyBorder="1" applyAlignment="1">
      <alignment horizontal="center" vertical="center"/>
      <protection/>
    </xf>
    <xf numFmtId="0" fontId="14" fillId="0" borderId="35" xfId="49" applyFont="1" applyFill="1" applyBorder="1" applyAlignment="1">
      <alignment horizontal="center" vertical="center"/>
      <protection/>
    </xf>
    <xf numFmtId="0" fontId="14" fillId="0" borderId="11" xfId="49" applyFont="1" applyFill="1" applyBorder="1" applyAlignment="1">
      <alignment horizontal="center" vertical="center" wrapText="1" shrinkToFit="1"/>
      <protection/>
    </xf>
    <xf numFmtId="0" fontId="14" fillId="0" borderId="36" xfId="49" applyFont="1" applyFill="1" applyBorder="1" applyAlignment="1">
      <alignment horizontal="center" vertical="center"/>
      <protection/>
    </xf>
    <xf numFmtId="0" fontId="14" fillId="0" borderId="12" xfId="49" applyFont="1" applyFill="1" applyBorder="1" applyAlignment="1">
      <alignment horizontal="center" vertical="center"/>
      <protection/>
    </xf>
    <xf numFmtId="0" fontId="48" fillId="0" borderId="0" xfId="49" applyFont="1" applyAlignment="1">
      <alignment horizontal="left" wrapText="1"/>
      <protection/>
    </xf>
    <xf numFmtId="0" fontId="9" fillId="0" borderId="0" xfId="49" applyFont="1" applyAlignment="1">
      <alignment horizontal="left" wrapText="1"/>
      <protection/>
    </xf>
    <xf numFmtId="0" fontId="49" fillId="0" borderId="0" xfId="49" applyFont="1" applyAlignment="1">
      <alignment horizontal="left" wrapText="1"/>
      <protection/>
    </xf>
    <xf numFmtId="0" fontId="10" fillId="0" borderId="0" xfId="49" applyFont="1" applyAlignment="1">
      <alignment horizontal="left" wrapText="1"/>
      <protection/>
    </xf>
    <xf numFmtId="0" fontId="11" fillId="0" borderId="11" xfId="49" applyNumberFormat="1" applyFont="1" applyBorder="1" applyAlignment="1">
      <alignment horizontal="left" vertical="center" shrinkToFit="1"/>
      <protection/>
    </xf>
    <xf numFmtId="0" fontId="11" fillId="0" borderId="13" xfId="49" applyNumberFormat="1" applyFont="1" applyBorder="1" applyAlignment="1">
      <alignment horizontal="left" vertical="center" shrinkToFit="1"/>
      <protection/>
    </xf>
    <xf numFmtId="0" fontId="14" fillId="0" borderId="17" xfId="49" applyFont="1" applyFill="1" applyBorder="1" applyAlignment="1">
      <alignment horizontal="center" vertical="center" wrapText="1" shrinkToFit="1"/>
      <protection/>
    </xf>
    <xf numFmtId="0" fontId="14" fillId="0" borderId="34" xfId="49" applyFont="1" applyFill="1" applyBorder="1" applyAlignment="1">
      <alignment horizontal="center" vertical="center" wrapText="1" shrinkToFit="1"/>
      <protection/>
    </xf>
    <xf numFmtId="0" fontId="3" fillId="0" borderId="0" xfId="48" applyFill="1" applyAlignment="1">
      <alignment horizontal="left" wrapText="1"/>
      <protection/>
    </xf>
    <xf numFmtId="0" fontId="4" fillId="0" borderId="0" xfId="48" applyFont="1" applyFill="1" applyAlignment="1">
      <alignment horizontal="center" vertical="center"/>
      <protection/>
    </xf>
    <xf numFmtId="0" fontId="3" fillId="0" borderId="32" xfId="48" applyBorder="1" applyAlignment="1">
      <alignment horizontal="center" wrapText="1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Border="1" applyAlignment="1">
      <alignment horizontal="center" vertical="center" wrapText="1"/>
      <protection/>
    </xf>
    <xf numFmtId="0" fontId="5" fillId="0" borderId="22" xfId="48" applyFont="1" applyBorder="1" applyAlignment="1">
      <alignment horizontal="right" vertical="center" wrapText="1"/>
      <protection/>
    </xf>
    <xf numFmtId="0" fontId="5" fillId="0" borderId="33" xfId="48" applyFont="1" applyBorder="1" applyAlignment="1">
      <alignment horizontal="right" vertical="center" wrapText="1"/>
      <protection/>
    </xf>
    <xf numFmtId="0" fontId="5" fillId="0" borderId="21" xfId="48" applyFont="1" applyBorder="1" applyAlignment="1">
      <alignment horizontal="right" vertical="center" wrapText="1"/>
      <protection/>
    </xf>
    <xf numFmtId="0" fontId="3" fillId="0" borderId="10" xfId="48" applyNumberFormat="1" applyFill="1" applyBorder="1" applyAlignment="1" applyProtection="1">
      <alignment horizontal="center" vertical="center" wrapText="1"/>
      <protection/>
    </xf>
    <xf numFmtId="0" fontId="3" fillId="0" borderId="10" xfId="48" applyNumberFormat="1" applyFont="1" applyFill="1" applyBorder="1" applyAlignment="1" applyProtection="1">
      <alignment horizontal="center" vertical="center" wrapText="1"/>
      <protection/>
    </xf>
    <xf numFmtId="0" fontId="6" fillId="0" borderId="10" xfId="48" applyFont="1" applyBorder="1" applyAlignment="1">
      <alignment horizontal="center" vertical="center" textRotation="255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“三公”经费及会议费支出上下年增减变化情况表8" xfId="40"/>
    <cellStyle name="差_单位人员情况表5" xfId="41"/>
    <cellStyle name="差_公共预算拨款支出明细表4" xfId="42"/>
    <cellStyle name="差_基本支出汇总表4-1" xfId="43"/>
    <cellStyle name="差_三公经费表7" xfId="44"/>
    <cellStyle name="差_收入总表2" xfId="45"/>
    <cellStyle name="差_支出总表3" xfId="46"/>
    <cellStyle name="常规 2" xfId="47"/>
    <cellStyle name="常规 3" xfId="48"/>
    <cellStyle name="常规_123" xfId="49"/>
    <cellStyle name="Hyperlink" xfId="50"/>
    <cellStyle name="好" xfId="51"/>
    <cellStyle name="好_“三公”经费及会议费支出上下年增减变化情况表8" xfId="52"/>
    <cellStyle name="好_单位人员情况表5" xfId="53"/>
    <cellStyle name="好_公共预算拨款支出明细表4" xfId="54"/>
    <cellStyle name="好_基本支出汇总表4-1" xfId="55"/>
    <cellStyle name="好_三公经费表7" xfId="56"/>
    <cellStyle name="好_收入总表2" xfId="57"/>
    <cellStyle name="好_支出总表3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showGridLines="0" showZeros="0" zoomScalePageLayoutView="0" workbookViewId="0" topLeftCell="A1">
      <selection activeCell="A5" sqref="A5"/>
    </sheetView>
  </sheetViews>
  <sheetFormatPr defaultColWidth="7.8515625" defaultRowHeight="12.75" customHeight="1"/>
  <cols>
    <col min="1" max="1" width="139.7109375" style="127" customWidth="1"/>
    <col min="2" max="2" width="53.8515625" style="127" customWidth="1"/>
    <col min="3" max="16384" width="7.8515625" style="127" customWidth="1"/>
  </cols>
  <sheetData>
    <row r="1" ht="72.75" customHeight="1">
      <c r="A1" s="128" t="s">
        <v>0</v>
      </c>
    </row>
    <row r="2" ht="91.5" customHeight="1">
      <c r="A2" s="129" t="s">
        <v>288</v>
      </c>
    </row>
    <row r="3" ht="74.25" customHeight="1">
      <c r="A3" s="130" t="s">
        <v>1</v>
      </c>
    </row>
    <row r="4" ht="83.25" customHeight="1">
      <c r="A4" s="131" t="s">
        <v>2</v>
      </c>
    </row>
    <row r="5" ht="62.25" customHeight="1">
      <c r="A5" s="131" t="s">
        <v>289</v>
      </c>
    </row>
  </sheetData>
  <sheetProtection/>
  <printOptions horizontalCentered="1" verticalCentered="1"/>
  <pageMargins left="0.59" right="0.59" top="0.57" bottom="0.59" header="0" footer="0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L15"/>
  <sheetViews>
    <sheetView showGridLines="0" showZeros="0" zoomScalePageLayoutView="0" workbookViewId="0" topLeftCell="A1">
      <selection activeCell="BV20" sqref="BV20"/>
    </sheetView>
  </sheetViews>
  <sheetFormatPr defaultColWidth="7.7109375" defaultRowHeight="18" customHeight="1"/>
  <cols>
    <col min="1" max="1" width="6.421875" style="5" customWidth="1"/>
    <col min="2" max="2" width="14.8515625" style="5" customWidth="1"/>
    <col min="3" max="3" width="4.140625" style="5" customWidth="1"/>
    <col min="4" max="4" width="4.57421875" style="5" customWidth="1"/>
    <col min="5" max="5" width="3.7109375" style="6" customWidth="1"/>
    <col min="6" max="6" width="2.8515625" style="6" customWidth="1"/>
    <col min="7" max="8" width="3.7109375" style="6" customWidth="1"/>
    <col min="9" max="11" width="2.8515625" style="6" customWidth="1"/>
    <col min="12" max="12" width="3.7109375" style="6" customWidth="1"/>
    <col min="13" max="29" width="2.8515625" style="6" customWidth="1"/>
    <col min="30" max="31" width="3.7109375" style="6" customWidth="1"/>
    <col min="32" max="37" width="2.8515625" style="6" customWidth="1"/>
    <col min="38" max="38" width="3.8515625" style="6" customWidth="1"/>
    <col min="39" max="40" width="2.8515625" style="6" customWidth="1"/>
    <col min="41" max="41" width="3.7109375" style="6" customWidth="1"/>
    <col min="42" max="42" width="3.140625" style="6" hidden="1" customWidth="1"/>
    <col min="43" max="48" width="1.8515625" style="6" customWidth="1"/>
    <col min="49" max="49" width="3.7109375" style="6" customWidth="1"/>
    <col min="50" max="53" width="2.8515625" style="6" customWidth="1"/>
    <col min="54" max="54" width="3.7109375" style="6" customWidth="1"/>
    <col min="55" max="62" width="2.8515625" style="6" customWidth="1"/>
    <col min="63" max="63" width="3.8515625" style="6" customWidth="1"/>
    <col min="64" max="67" width="2.8515625" style="6" hidden="1" customWidth="1"/>
    <col min="68" max="68" width="3.421875" style="6" customWidth="1"/>
    <col min="69" max="69" width="5.421875" style="6" customWidth="1"/>
    <col min="70" max="71" width="2.8515625" style="6" customWidth="1"/>
    <col min="72" max="72" width="3.7109375" style="6" customWidth="1"/>
    <col min="73" max="73" width="4.421875" style="6" customWidth="1"/>
    <col min="74" max="74" width="4.7109375" style="6" customWidth="1"/>
    <col min="75" max="75" width="7.140625" style="6" customWidth="1"/>
    <col min="76" max="78" width="2.8515625" style="6" hidden="1" customWidth="1"/>
    <col min="79" max="142" width="7.7109375" style="5" customWidth="1"/>
    <col min="143" max="16384" width="7.7109375" style="7" customWidth="1"/>
  </cols>
  <sheetData>
    <row r="1" spans="1:78" ht="18" customHeight="1">
      <c r="A1" s="179" t="s">
        <v>206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</row>
    <row r="2" spans="1:142" s="1" customFormat="1" ht="18" customHeight="1">
      <c r="A2" s="180" t="s">
        <v>207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</row>
    <row r="3" spans="1:78" ht="15" customHeight="1">
      <c r="A3" s="7"/>
      <c r="B3" s="7"/>
      <c r="D3" s="8"/>
      <c r="E3" s="9"/>
      <c r="F3" s="9"/>
      <c r="BV3" s="181" t="s">
        <v>208</v>
      </c>
      <c r="BW3" s="181"/>
      <c r="BX3" s="181"/>
      <c r="BY3" s="181"/>
      <c r="BZ3" s="181"/>
    </row>
    <row r="4" spans="1:78" s="2" customFormat="1" ht="15" customHeight="1">
      <c r="A4" s="188" t="s">
        <v>82</v>
      </c>
      <c r="B4" s="189" t="s">
        <v>83</v>
      </c>
      <c r="C4" s="189" t="s">
        <v>209</v>
      </c>
      <c r="D4" s="189" t="s">
        <v>210</v>
      </c>
      <c r="E4" s="182" t="s">
        <v>211</v>
      </c>
      <c r="F4" s="182"/>
      <c r="G4" s="182"/>
      <c r="H4" s="182"/>
      <c r="I4" s="182"/>
      <c r="J4" s="182"/>
      <c r="K4" s="182"/>
      <c r="L4" s="182" t="s">
        <v>212</v>
      </c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</row>
    <row r="5" spans="1:78" s="2" customFormat="1" ht="25.5" customHeight="1">
      <c r="A5" s="189"/>
      <c r="B5" s="189"/>
      <c r="C5" s="189"/>
      <c r="D5" s="189"/>
      <c r="E5" s="183" t="s">
        <v>213</v>
      </c>
      <c r="F5" s="183" t="s">
        <v>214</v>
      </c>
      <c r="G5" s="183" t="s">
        <v>215</v>
      </c>
      <c r="H5" s="183" t="s">
        <v>216</v>
      </c>
      <c r="I5" s="183"/>
      <c r="J5" s="183" t="s">
        <v>217</v>
      </c>
      <c r="K5" s="183" t="s">
        <v>218</v>
      </c>
      <c r="L5" s="183" t="s">
        <v>219</v>
      </c>
      <c r="M5" s="183" t="s">
        <v>220</v>
      </c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 t="s">
        <v>221</v>
      </c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4" t="s">
        <v>222</v>
      </c>
      <c r="BK5" s="184"/>
      <c r="BL5" s="184"/>
      <c r="BM5" s="184"/>
      <c r="BN5" s="184" t="s">
        <v>223</v>
      </c>
      <c r="BO5" s="184"/>
      <c r="BP5" s="184"/>
      <c r="BQ5" s="184"/>
      <c r="BR5" s="184" t="s">
        <v>224</v>
      </c>
      <c r="BS5" s="184"/>
      <c r="BT5" s="184"/>
      <c r="BU5" s="184"/>
      <c r="BV5" s="184" t="s">
        <v>225</v>
      </c>
      <c r="BW5" s="184"/>
      <c r="BX5" s="184"/>
      <c r="BY5" s="184"/>
      <c r="BZ5" s="184"/>
    </row>
    <row r="6" spans="1:78" ht="27.75" customHeight="1">
      <c r="A6" s="189"/>
      <c r="B6" s="189"/>
      <c r="C6" s="189"/>
      <c r="D6" s="189"/>
      <c r="E6" s="183"/>
      <c r="F6" s="183"/>
      <c r="G6" s="183"/>
      <c r="H6" s="183" t="s">
        <v>226</v>
      </c>
      <c r="I6" s="183" t="s">
        <v>227</v>
      </c>
      <c r="J6" s="183"/>
      <c r="K6" s="183"/>
      <c r="L6" s="183"/>
      <c r="M6" s="183" t="s">
        <v>228</v>
      </c>
      <c r="N6" s="183" t="s">
        <v>229</v>
      </c>
      <c r="O6" s="183"/>
      <c r="P6" s="183"/>
      <c r="Q6" s="183"/>
      <c r="R6" s="183"/>
      <c r="S6" s="183"/>
      <c r="T6" s="183"/>
      <c r="U6" s="183"/>
      <c r="V6" s="183"/>
      <c r="W6" s="183" t="s">
        <v>230</v>
      </c>
      <c r="X6" s="183"/>
      <c r="Y6" s="183"/>
      <c r="Z6" s="183"/>
      <c r="AA6" s="183"/>
      <c r="AB6" s="183"/>
      <c r="AC6" s="183" t="s">
        <v>231</v>
      </c>
      <c r="AD6" s="182" t="s">
        <v>215</v>
      </c>
      <c r="AE6" s="184" t="s">
        <v>232</v>
      </c>
      <c r="AF6" s="184" t="s">
        <v>233</v>
      </c>
      <c r="AG6" s="184" t="s">
        <v>234</v>
      </c>
      <c r="AH6" s="185" t="s">
        <v>235</v>
      </c>
      <c r="AI6" s="186"/>
      <c r="AJ6" s="186"/>
      <c r="AK6" s="186"/>
      <c r="AL6" s="186"/>
      <c r="AM6" s="186"/>
      <c r="AN6" s="186"/>
      <c r="AO6" s="186"/>
      <c r="AP6" s="187"/>
      <c r="AQ6" s="182" t="s">
        <v>236</v>
      </c>
      <c r="AR6" s="182"/>
      <c r="AS6" s="182"/>
      <c r="AT6" s="182"/>
      <c r="AU6" s="182"/>
      <c r="AV6" s="182"/>
      <c r="AW6" s="182" t="s">
        <v>237</v>
      </c>
      <c r="AX6" s="182"/>
      <c r="AY6" s="182"/>
      <c r="AZ6" s="182"/>
      <c r="BA6" s="182"/>
      <c r="BB6" s="182"/>
      <c r="BC6" s="182"/>
      <c r="BD6" s="182" t="s">
        <v>230</v>
      </c>
      <c r="BE6" s="182"/>
      <c r="BF6" s="182"/>
      <c r="BG6" s="182"/>
      <c r="BH6" s="182"/>
      <c r="BI6" s="184" t="s">
        <v>231</v>
      </c>
      <c r="BJ6" s="184" t="s">
        <v>140</v>
      </c>
      <c r="BK6" s="184" t="s">
        <v>220</v>
      </c>
      <c r="BL6" s="184" t="s">
        <v>221</v>
      </c>
      <c r="BM6" s="184" t="s">
        <v>218</v>
      </c>
      <c r="BN6" s="184" t="s">
        <v>140</v>
      </c>
      <c r="BO6" s="184" t="s">
        <v>220</v>
      </c>
      <c r="BP6" s="184" t="s">
        <v>221</v>
      </c>
      <c r="BQ6" s="184" t="s">
        <v>218</v>
      </c>
      <c r="BR6" s="184" t="s">
        <v>140</v>
      </c>
      <c r="BS6" s="190" t="s">
        <v>238</v>
      </c>
      <c r="BT6" s="190" t="s">
        <v>239</v>
      </c>
      <c r="BU6" s="190" t="s">
        <v>275</v>
      </c>
      <c r="BV6" s="184" t="s">
        <v>140</v>
      </c>
      <c r="BW6" s="190" t="s">
        <v>274</v>
      </c>
      <c r="BX6" s="190" t="s">
        <v>240</v>
      </c>
      <c r="BY6" s="190" t="s">
        <v>241</v>
      </c>
      <c r="BZ6" s="190" t="s">
        <v>242</v>
      </c>
    </row>
    <row r="7" spans="1:78" ht="122.25" customHeight="1">
      <c r="A7" s="189"/>
      <c r="B7" s="189"/>
      <c r="C7" s="189"/>
      <c r="D7" s="189"/>
      <c r="E7" s="183"/>
      <c r="F7" s="183"/>
      <c r="G7" s="183"/>
      <c r="H7" s="183"/>
      <c r="I7" s="183"/>
      <c r="J7" s="183"/>
      <c r="K7" s="183"/>
      <c r="L7" s="183"/>
      <c r="M7" s="183"/>
      <c r="N7" s="11" t="s">
        <v>140</v>
      </c>
      <c r="O7" s="20" t="s">
        <v>243</v>
      </c>
      <c r="P7" s="20" t="s">
        <v>244</v>
      </c>
      <c r="Q7" s="20" t="s">
        <v>245</v>
      </c>
      <c r="R7" s="20" t="s">
        <v>246</v>
      </c>
      <c r="S7" s="20" t="s">
        <v>247</v>
      </c>
      <c r="T7" s="20" t="s">
        <v>248</v>
      </c>
      <c r="U7" s="20" t="s">
        <v>249</v>
      </c>
      <c r="V7" s="20" t="s">
        <v>250</v>
      </c>
      <c r="W7" s="20" t="s">
        <v>140</v>
      </c>
      <c r="X7" s="20" t="s">
        <v>251</v>
      </c>
      <c r="Y7" s="20" t="s">
        <v>252</v>
      </c>
      <c r="Z7" s="20" t="s">
        <v>253</v>
      </c>
      <c r="AA7" s="20" t="s">
        <v>254</v>
      </c>
      <c r="AB7" s="20" t="s">
        <v>255</v>
      </c>
      <c r="AC7" s="183"/>
      <c r="AD7" s="182"/>
      <c r="AE7" s="184"/>
      <c r="AF7" s="184"/>
      <c r="AG7" s="184"/>
      <c r="AH7" s="10" t="s">
        <v>140</v>
      </c>
      <c r="AI7" s="21" t="s">
        <v>243</v>
      </c>
      <c r="AJ7" s="22" t="s">
        <v>244</v>
      </c>
      <c r="AK7" s="22" t="s">
        <v>245</v>
      </c>
      <c r="AL7" s="22" t="s">
        <v>246</v>
      </c>
      <c r="AM7" s="22" t="s">
        <v>247</v>
      </c>
      <c r="AN7" s="22" t="s">
        <v>248</v>
      </c>
      <c r="AO7" s="22" t="s">
        <v>249</v>
      </c>
      <c r="AP7" s="22" t="s">
        <v>250</v>
      </c>
      <c r="AQ7" s="22" t="s">
        <v>140</v>
      </c>
      <c r="AR7" s="22" t="s">
        <v>256</v>
      </c>
      <c r="AS7" s="22" t="s">
        <v>257</v>
      </c>
      <c r="AT7" s="22" t="s">
        <v>258</v>
      </c>
      <c r="AU7" s="22" t="s">
        <v>259</v>
      </c>
      <c r="AV7" s="22" t="s">
        <v>260</v>
      </c>
      <c r="AW7" s="22" t="s">
        <v>140</v>
      </c>
      <c r="AX7" s="22" t="s">
        <v>261</v>
      </c>
      <c r="AY7" s="22" t="s">
        <v>262</v>
      </c>
      <c r="AZ7" s="22" t="s">
        <v>263</v>
      </c>
      <c r="BA7" s="22" t="s">
        <v>264</v>
      </c>
      <c r="BB7" s="22" t="s">
        <v>265</v>
      </c>
      <c r="BC7" s="22" t="s">
        <v>266</v>
      </c>
      <c r="BD7" s="22" t="s">
        <v>140</v>
      </c>
      <c r="BE7" s="22" t="s">
        <v>267</v>
      </c>
      <c r="BF7" s="22" t="s">
        <v>268</v>
      </c>
      <c r="BG7" s="22" t="s">
        <v>269</v>
      </c>
      <c r="BH7" s="22" t="s">
        <v>270</v>
      </c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90"/>
      <c r="BT7" s="190"/>
      <c r="BU7" s="190"/>
      <c r="BV7" s="184"/>
      <c r="BW7" s="190"/>
      <c r="BX7" s="190"/>
      <c r="BY7" s="190"/>
      <c r="BZ7" s="190"/>
    </row>
    <row r="8" spans="1:142" s="3" customFormat="1" ht="15" customHeight="1">
      <c r="A8" s="12"/>
      <c r="B8" s="12" t="s">
        <v>272</v>
      </c>
      <c r="C8" s="12" t="s">
        <v>273</v>
      </c>
      <c r="D8" s="13"/>
      <c r="E8" s="14"/>
      <c r="F8" s="14"/>
      <c r="G8" s="14"/>
      <c r="H8" s="15">
        <v>14</v>
      </c>
      <c r="I8" s="15">
        <v>14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7</v>
      </c>
      <c r="AE8" s="15">
        <v>7</v>
      </c>
      <c r="AF8" s="15"/>
      <c r="AG8" s="15"/>
      <c r="AH8" s="15">
        <v>5</v>
      </c>
      <c r="AI8" s="15"/>
      <c r="AJ8" s="15"/>
      <c r="AK8" s="15"/>
      <c r="AL8" s="15"/>
      <c r="AM8" s="15">
        <v>2</v>
      </c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>
        <v>2</v>
      </c>
      <c r="AX8" s="15"/>
      <c r="AY8" s="15"/>
      <c r="AZ8" s="15"/>
      <c r="BA8" s="15"/>
      <c r="BB8" s="15">
        <v>2</v>
      </c>
      <c r="BC8" s="15"/>
      <c r="BD8" s="15">
        <v>1</v>
      </c>
      <c r="BE8" s="15"/>
      <c r="BF8" s="15"/>
      <c r="BG8" s="15">
        <v>1</v>
      </c>
      <c r="BH8" s="15"/>
      <c r="BI8" s="15"/>
      <c r="BJ8" s="15"/>
      <c r="BK8" s="15"/>
      <c r="BL8" s="15"/>
      <c r="BM8" s="15"/>
      <c r="BN8" s="15"/>
      <c r="BO8" s="15"/>
      <c r="BP8" s="15">
        <v>14</v>
      </c>
      <c r="BQ8" s="15"/>
      <c r="BR8" s="15">
        <v>12</v>
      </c>
      <c r="BS8" s="15"/>
      <c r="BT8" s="15">
        <v>1</v>
      </c>
      <c r="BU8" s="15">
        <v>11</v>
      </c>
      <c r="BV8" s="15"/>
      <c r="BW8" s="15"/>
      <c r="BX8" s="15"/>
      <c r="BY8" s="15"/>
      <c r="BZ8" s="24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</row>
    <row r="9" spans="1:142" s="3" customFormat="1" ht="18" customHeight="1">
      <c r="A9" s="13"/>
      <c r="B9" s="13"/>
      <c r="C9" s="13"/>
      <c r="D9" s="13"/>
      <c r="E9" s="14"/>
      <c r="F9" s="14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24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</row>
    <row r="10" spans="1:142" s="3" customFormat="1" ht="18" customHeight="1">
      <c r="A10" s="13"/>
      <c r="B10" s="13"/>
      <c r="C10" s="13"/>
      <c r="D10" s="13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24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</row>
    <row r="11" spans="1:142" s="4" customFormat="1" ht="18" customHeight="1">
      <c r="A11" s="16"/>
      <c r="B11" s="17"/>
      <c r="C11" s="17"/>
      <c r="D11" s="16"/>
      <c r="E11" s="18"/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26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s="3" customFormat="1" ht="18" customHeight="1">
      <c r="A12" s="13"/>
      <c r="B12" s="13"/>
      <c r="C12" s="13"/>
      <c r="D12" s="13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24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</row>
    <row r="13" spans="1:142" s="3" customFormat="1" ht="18" customHeight="1">
      <c r="A13" s="13"/>
      <c r="B13" s="13"/>
      <c r="C13" s="13"/>
      <c r="D13" s="13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24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</row>
    <row r="14" spans="1:78" s="3" customFormat="1" ht="18" customHeight="1">
      <c r="A14" s="13"/>
      <c r="B14" s="13"/>
      <c r="C14" s="13"/>
      <c r="D14" s="13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24"/>
    </row>
    <row r="15" spans="1:78" s="3" customFormat="1" ht="18" customHeight="1">
      <c r="A15" s="13"/>
      <c r="B15" s="13" t="s">
        <v>271</v>
      </c>
      <c r="C15" s="13"/>
      <c r="D15" s="13"/>
      <c r="E15" s="14">
        <f>SUM(E8:E14)</f>
        <v>0</v>
      </c>
      <c r="F15" s="14">
        <f>SUM(F8:F14)</f>
        <v>0</v>
      </c>
      <c r="G15" s="14"/>
      <c r="H15" s="15">
        <f>SUM(H8:H14)</f>
        <v>14</v>
      </c>
      <c r="I15" s="15">
        <v>14</v>
      </c>
      <c r="J15" s="15"/>
      <c r="K15" s="15"/>
      <c r="L15" s="15">
        <f>SUM(L8:L14)</f>
        <v>0</v>
      </c>
      <c r="M15" s="15">
        <f>SUM(M8:M14)</f>
        <v>0</v>
      </c>
      <c r="N15" s="15">
        <f>SUM(N8:N14)</f>
        <v>0</v>
      </c>
      <c r="O15" s="15"/>
      <c r="P15" s="15"/>
      <c r="Q15" s="15"/>
      <c r="R15" s="15"/>
      <c r="S15" s="15">
        <f>SUM(S8:S14)</f>
        <v>0</v>
      </c>
      <c r="T15" s="15">
        <f>SUM(T8:T14)</f>
        <v>0</v>
      </c>
      <c r="U15" s="15">
        <f>SUM(U8:U14)</f>
        <v>0</v>
      </c>
      <c r="V15" s="15">
        <f>SUM(V8:V14)</f>
        <v>0</v>
      </c>
      <c r="W15" s="15">
        <f>SUM(W8:W14)</f>
        <v>0</v>
      </c>
      <c r="X15" s="15"/>
      <c r="Y15" s="15"/>
      <c r="Z15" s="15"/>
      <c r="AA15" s="15">
        <f>SUM(AA8:AA14)</f>
        <v>0</v>
      </c>
      <c r="AB15" s="15"/>
      <c r="AC15" s="15">
        <f>SUM(AC8:AC14)</f>
        <v>0</v>
      </c>
      <c r="AD15" s="15">
        <f>SUM(AD8:AD14)</f>
        <v>7</v>
      </c>
      <c r="AE15" s="15">
        <f>SUM(AE8:AE14)</f>
        <v>7</v>
      </c>
      <c r="AF15" s="15"/>
      <c r="AG15" s="15"/>
      <c r="AH15" s="15">
        <f>SUM(AH8:AH14)</f>
        <v>5</v>
      </c>
      <c r="AI15" s="15"/>
      <c r="AJ15" s="15"/>
      <c r="AK15" s="15"/>
      <c r="AL15" s="15"/>
      <c r="AM15" s="15">
        <f>SUM(AM8:AM14)</f>
        <v>2</v>
      </c>
      <c r="AN15" s="15">
        <v>3</v>
      </c>
      <c r="AO15" s="15"/>
      <c r="AP15" s="15"/>
      <c r="AQ15" s="15">
        <f>SUM(AQ8:AQ14)</f>
        <v>0</v>
      </c>
      <c r="AR15" s="15"/>
      <c r="AS15" s="15"/>
      <c r="AT15" s="15">
        <f>SUM(AT8:AT14)</f>
        <v>0</v>
      </c>
      <c r="AU15" s="15"/>
      <c r="AV15" s="15"/>
      <c r="AW15" s="15">
        <f>SUM(AW8:AW14)</f>
        <v>2</v>
      </c>
      <c r="AX15" s="15"/>
      <c r="AY15" s="15"/>
      <c r="AZ15" s="15">
        <f aca="true" t="shared" si="0" ref="AZ15:BE15">SUM(AZ8:AZ14)</f>
        <v>0</v>
      </c>
      <c r="BA15" s="15">
        <f t="shared" si="0"/>
        <v>0</v>
      </c>
      <c r="BB15" s="15">
        <v>2</v>
      </c>
      <c r="BC15" s="15">
        <f t="shared" si="0"/>
        <v>0</v>
      </c>
      <c r="BD15" s="15">
        <f t="shared" si="0"/>
        <v>1</v>
      </c>
      <c r="BE15" s="15">
        <f t="shared" si="0"/>
        <v>0</v>
      </c>
      <c r="BF15" s="15"/>
      <c r="BG15" s="15">
        <f aca="true" t="shared" si="1" ref="BG15:BL15">SUM(BG8:BG14)</f>
        <v>1</v>
      </c>
      <c r="BH15" s="15"/>
      <c r="BI15" s="15"/>
      <c r="BJ15" s="15">
        <f t="shared" si="1"/>
        <v>0</v>
      </c>
      <c r="BK15" s="15"/>
      <c r="BL15" s="15">
        <f t="shared" si="1"/>
        <v>0</v>
      </c>
      <c r="BM15" s="15"/>
      <c r="BN15" s="15">
        <f>SUM(BN8:BN14)</f>
        <v>0</v>
      </c>
      <c r="BO15" s="15">
        <f>SUM(BO8:BO14)</f>
        <v>0</v>
      </c>
      <c r="BP15" s="15">
        <f>SUM(BP8:BP14)</f>
        <v>14</v>
      </c>
      <c r="BQ15" s="15"/>
      <c r="BR15" s="15">
        <f>SUM(BR8:BR14)</f>
        <v>12</v>
      </c>
      <c r="BS15" s="15"/>
      <c r="BT15" s="15">
        <f>SUM(BT8:BT14)</f>
        <v>1</v>
      </c>
      <c r="BU15" s="15">
        <v>11</v>
      </c>
      <c r="BV15" s="15"/>
      <c r="BW15" s="15"/>
      <c r="BX15" s="15"/>
      <c r="BY15" s="15"/>
      <c r="BZ15" s="24"/>
    </row>
  </sheetData>
  <sheetProtection/>
  <mergeCells count="54">
    <mergeCell ref="BW6:BW7"/>
    <mergeCell ref="BX6:BX7"/>
    <mergeCell ref="BY6:BY7"/>
    <mergeCell ref="BZ6:BZ7"/>
    <mergeCell ref="BQ6:BQ7"/>
    <mergeCell ref="BR6:BR7"/>
    <mergeCell ref="BS6:BS7"/>
    <mergeCell ref="BT6:BT7"/>
    <mergeCell ref="BU6:BU7"/>
    <mergeCell ref="BV6:BV7"/>
    <mergeCell ref="BK6:BK7"/>
    <mergeCell ref="BL6:BL7"/>
    <mergeCell ref="BM6:BM7"/>
    <mergeCell ref="BN6:BN7"/>
    <mergeCell ref="BO6:BO7"/>
    <mergeCell ref="BP6:BP7"/>
    <mergeCell ref="M6:M7"/>
    <mergeCell ref="AC6:AC7"/>
    <mergeCell ref="AD6:AD7"/>
    <mergeCell ref="AE6:AE7"/>
    <mergeCell ref="AF6:AF7"/>
    <mergeCell ref="AG6:AG7"/>
    <mergeCell ref="G5:G7"/>
    <mergeCell ref="H6:H7"/>
    <mergeCell ref="I6:I7"/>
    <mergeCell ref="J5:J7"/>
    <mergeCell ref="K5:K7"/>
    <mergeCell ref="L5:L7"/>
    <mergeCell ref="A4:A7"/>
    <mergeCell ref="B4:B7"/>
    <mergeCell ref="C4:C7"/>
    <mergeCell ref="D4:D7"/>
    <mergeCell ref="E5:E7"/>
    <mergeCell ref="F5:F7"/>
    <mergeCell ref="BR5:BU5"/>
    <mergeCell ref="BV5:BZ5"/>
    <mergeCell ref="N6:V6"/>
    <mergeCell ref="W6:AB6"/>
    <mergeCell ref="AH6:AP6"/>
    <mergeCell ref="AQ6:AV6"/>
    <mergeCell ref="AW6:BC6"/>
    <mergeCell ref="BD6:BH6"/>
    <mergeCell ref="BI6:BI7"/>
    <mergeCell ref="BJ6:BJ7"/>
    <mergeCell ref="A1:BZ1"/>
    <mergeCell ref="A2:BZ2"/>
    <mergeCell ref="BV3:BZ3"/>
    <mergeCell ref="E4:K4"/>
    <mergeCell ref="L4:BZ4"/>
    <mergeCell ref="H5:I5"/>
    <mergeCell ref="M5:AC5"/>
    <mergeCell ref="AD5:BI5"/>
    <mergeCell ref="BJ5:BM5"/>
    <mergeCell ref="BN5:BQ5"/>
  </mergeCells>
  <printOptions horizontalCentered="1"/>
  <pageMargins left="0.23" right="0.17" top="0.79" bottom="0.59" header="0" footer="0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32.28125" style="0" customWidth="1"/>
    <col min="2" max="2" width="16.7109375" style="0" customWidth="1"/>
    <col min="3" max="3" width="28.28125" style="0" customWidth="1"/>
    <col min="4" max="4" width="16.7109375" style="0" customWidth="1"/>
    <col min="5" max="5" width="26.00390625" style="0" bestFit="1" customWidth="1"/>
    <col min="6" max="6" width="16.7109375" style="0" customWidth="1"/>
  </cols>
  <sheetData>
    <row r="1" ht="12.75">
      <c r="A1" s="95" t="s">
        <v>3</v>
      </c>
    </row>
    <row r="2" spans="1:6" ht="18.75">
      <c r="A2" s="135" t="s">
        <v>4</v>
      </c>
      <c r="B2" s="135"/>
      <c r="C2" s="135"/>
      <c r="D2" s="135"/>
      <c r="E2" s="135"/>
      <c r="F2" s="135"/>
    </row>
    <row r="3" spans="1:6" ht="12" customHeight="1">
      <c r="A3" s="115"/>
      <c r="F3" s="79" t="s">
        <v>5</v>
      </c>
    </row>
    <row r="4" spans="1:6" s="75" customFormat="1" ht="15" customHeight="1">
      <c r="A4" s="136" t="s">
        <v>6</v>
      </c>
      <c r="B4" s="137"/>
      <c r="C4" s="136" t="s">
        <v>7</v>
      </c>
      <c r="D4" s="138"/>
      <c r="E4" s="138"/>
      <c r="F4" s="137"/>
    </row>
    <row r="5" spans="1:6" s="75" customFormat="1" ht="15" customHeight="1">
      <c r="A5" s="116" t="s">
        <v>8</v>
      </c>
      <c r="B5" s="117" t="s">
        <v>9</v>
      </c>
      <c r="C5" s="117" t="s">
        <v>10</v>
      </c>
      <c r="D5" s="117" t="s">
        <v>11</v>
      </c>
      <c r="E5" s="117" t="s">
        <v>12</v>
      </c>
      <c r="F5" s="117" t="s">
        <v>11</v>
      </c>
    </row>
    <row r="6" spans="1:6" ht="15" customHeight="1">
      <c r="A6" s="118" t="s">
        <v>13</v>
      </c>
      <c r="B6" s="119"/>
      <c r="C6" s="118" t="s">
        <v>14</v>
      </c>
      <c r="D6" s="120">
        <v>146.33</v>
      </c>
      <c r="E6" s="118" t="s">
        <v>15</v>
      </c>
      <c r="F6" s="121">
        <v>54.38</v>
      </c>
    </row>
    <row r="7" spans="1:6" ht="15" customHeight="1">
      <c r="A7" s="118" t="s">
        <v>16</v>
      </c>
      <c r="B7" s="119">
        <v>146.33</v>
      </c>
      <c r="C7" s="118" t="s">
        <v>17</v>
      </c>
      <c r="D7" s="120"/>
      <c r="E7" s="118" t="s">
        <v>18</v>
      </c>
      <c r="F7" s="111">
        <v>10.6</v>
      </c>
    </row>
    <row r="8" spans="1:6" ht="15" customHeight="1">
      <c r="A8" s="118" t="s">
        <v>19</v>
      </c>
      <c r="B8" s="119">
        <v>10.6</v>
      </c>
      <c r="C8" s="118" t="s">
        <v>20</v>
      </c>
      <c r="D8" s="120"/>
      <c r="E8" s="118" t="s">
        <v>21</v>
      </c>
      <c r="F8" s="111">
        <v>81.35</v>
      </c>
    </row>
    <row r="9" spans="1:6" ht="15" customHeight="1">
      <c r="A9" s="118" t="s">
        <v>22</v>
      </c>
      <c r="B9" s="119">
        <v>135.73</v>
      </c>
      <c r="C9" s="118" t="s">
        <v>23</v>
      </c>
      <c r="D9" s="119"/>
      <c r="E9" s="118" t="s">
        <v>24</v>
      </c>
      <c r="F9" s="120"/>
    </row>
    <row r="10" spans="1:6" ht="15" customHeight="1">
      <c r="A10" s="118" t="s">
        <v>25</v>
      </c>
      <c r="B10" s="120"/>
      <c r="C10" s="118" t="s">
        <v>26</v>
      </c>
      <c r="D10" s="120"/>
      <c r="E10" s="118" t="s">
        <v>27</v>
      </c>
      <c r="F10" s="120"/>
    </row>
    <row r="11" spans="1:6" ht="15" customHeight="1">
      <c r="A11" s="118" t="s">
        <v>28</v>
      </c>
      <c r="B11" s="120"/>
      <c r="C11" s="118" t="s">
        <v>29</v>
      </c>
      <c r="D11" s="120"/>
      <c r="E11" s="118" t="s">
        <v>30</v>
      </c>
      <c r="F11" s="120"/>
    </row>
    <row r="12" spans="1:6" ht="15" customHeight="1">
      <c r="A12" s="118" t="s">
        <v>31</v>
      </c>
      <c r="B12" s="120">
        <f>SUM(B13:B14)</f>
        <v>0</v>
      </c>
      <c r="C12" s="118" t="s">
        <v>32</v>
      </c>
      <c r="D12" s="120"/>
      <c r="E12" s="118" t="s">
        <v>33</v>
      </c>
      <c r="F12" s="120">
        <f>SUM(I151)</f>
        <v>0</v>
      </c>
    </row>
    <row r="13" spans="1:6" ht="15" customHeight="1">
      <c r="A13" s="118" t="s">
        <v>34</v>
      </c>
      <c r="B13" s="120"/>
      <c r="C13" s="118" t="s">
        <v>35</v>
      </c>
      <c r="D13" s="120"/>
      <c r="E13" s="118" t="s">
        <v>36</v>
      </c>
      <c r="F13" s="120"/>
    </row>
    <row r="14" spans="1:6" ht="15" customHeight="1">
      <c r="A14" s="118" t="s">
        <v>37</v>
      </c>
      <c r="B14" s="120"/>
      <c r="C14" s="118" t="s">
        <v>38</v>
      </c>
      <c r="D14" s="120"/>
      <c r="E14" s="118" t="s">
        <v>39</v>
      </c>
      <c r="F14" s="119"/>
    </row>
    <row r="15" spans="1:6" ht="15" customHeight="1">
      <c r="A15" s="118" t="s">
        <v>40</v>
      </c>
      <c r="B15" s="120"/>
      <c r="C15" s="118" t="s">
        <v>41</v>
      </c>
      <c r="D15" s="120"/>
      <c r="E15" s="118" t="s">
        <v>42</v>
      </c>
      <c r="F15" s="120"/>
    </row>
    <row r="16" spans="1:6" ht="15" customHeight="1">
      <c r="A16" s="118" t="s">
        <v>43</v>
      </c>
      <c r="B16" s="119"/>
      <c r="C16" s="118" t="s">
        <v>44</v>
      </c>
      <c r="D16" s="120"/>
      <c r="E16" s="118" t="s">
        <v>45</v>
      </c>
      <c r="F16" s="119"/>
    </row>
    <row r="17" spans="1:6" ht="15" customHeight="1">
      <c r="A17" s="118" t="s">
        <v>46</v>
      </c>
      <c r="B17" s="120"/>
      <c r="C17" s="118" t="s">
        <v>47</v>
      </c>
      <c r="D17" s="120"/>
      <c r="E17" s="118" t="s">
        <v>48</v>
      </c>
      <c r="F17" s="122"/>
    </row>
    <row r="18" spans="1:6" ht="15" customHeight="1">
      <c r="A18" s="118" t="s">
        <v>49</v>
      </c>
      <c r="B18" s="120"/>
      <c r="C18" s="118" t="s">
        <v>50</v>
      </c>
      <c r="D18" s="120"/>
      <c r="E18" s="118" t="s">
        <v>48</v>
      </c>
      <c r="F18" s="122"/>
    </row>
    <row r="19" spans="1:6" ht="15" customHeight="1">
      <c r="A19" s="118" t="s">
        <v>51</v>
      </c>
      <c r="B19" s="120"/>
      <c r="C19" s="118" t="s">
        <v>52</v>
      </c>
      <c r="D19" s="120"/>
      <c r="E19" s="118" t="s">
        <v>48</v>
      </c>
      <c r="F19" s="122"/>
    </row>
    <row r="20" spans="1:6" ht="15" customHeight="1">
      <c r="A20" s="118" t="s">
        <v>53</v>
      </c>
      <c r="B20" s="120"/>
      <c r="C20" s="118" t="s">
        <v>54</v>
      </c>
      <c r="D20" s="120"/>
      <c r="E20" s="118" t="s">
        <v>48</v>
      </c>
      <c r="F20" s="122"/>
    </row>
    <row r="21" spans="1:6" ht="15" customHeight="1">
      <c r="A21" s="118" t="s">
        <v>55</v>
      </c>
      <c r="B21" s="120"/>
      <c r="C21" s="118" t="s">
        <v>56</v>
      </c>
      <c r="D21" s="123"/>
      <c r="E21" s="118" t="s">
        <v>48</v>
      </c>
      <c r="F21" s="122" t="s">
        <v>48</v>
      </c>
    </row>
    <row r="22" spans="1:6" ht="15" customHeight="1">
      <c r="A22" s="118" t="s">
        <v>57</v>
      </c>
      <c r="B22" s="120"/>
      <c r="C22" s="118" t="s">
        <v>58</v>
      </c>
      <c r="D22" s="120"/>
      <c r="E22" s="118" t="s">
        <v>48</v>
      </c>
      <c r="F22" s="122" t="s">
        <v>48</v>
      </c>
    </row>
    <row r="23" spans="1:6" ht="15" customHeight="1">
      <c r="A23" s="117" t="s">
        <v>59</v>
      </c>
      <c r="B23" s="119">
        <v>146.33</v>
      </c>
      <c r="C23" s="118" t="s">
        <v>60</v>
      </c>
      <c r="D23" s="120"/>
      <c r="E23" s="118" t="s">
        <v>48</v>
      </c>
      <c r="F23" s="122" t="s">
        <v>48</v>
      </c>
    </row>
    <row r="24" spans="1:6" ht="15" customHeight="1">
      <c r="A24" s="118" t="s">
        <v>48</v>
      </c>
      <c r="B24" s="122" t="s">
        <v>48</v>
      </c>
      <c r="C24" s="118" t="s">
        <v>61</v>
      </c>
      <c r="D24" s="120"/>
      <c r="E24" s="118" t="s">
        <v>48</v>
      </c>
      <c r="F24" s="122" t="s">
        <v>48</v>
      </c>
    </row>
    <row r="25" spans="1:6" ht="15" customHeight="1">
      <c r="A25" s="118" t="s">
        <v>48</v>
      </c>
      <c r="B25" s="122" t="s">
        <v>48</v>
      </c>
      <c r="C25" s="118" t="s">
        <v>62</v>
      </c>
      <c r="D25" s="120"/>
      <c r="E25" s="118" t="s">
        <v>48</v>
      </c>
      <c r="F25" s="122" t="s">
        <v>48</v>
      </c>
    </row>
    <row r="26" spans="1:6" ht="15" customHeight="1">
      <c r="A26" s="118" t="s">
        <v>63</v>
      </c>
      <c r="B26" s="120"/>
      <c r="C26" s="118" t="s">
        <v>64</v>
      </c>
      <c r="D26" s="120"/>
      <c r="E26" s="118" t="s">
        <v>48</v>
      </c>
      <c r="F26" s="122" t="s">
        <v>48</v>
      </c>
    </row>
    <row r="27" spans="1:6" ht="15" customHeight="1">
      <c r="A27" s="118" t="s">
        <v>65</v>
      </c>
      <c r="B27" s="120">
        <f>SUM(B28,B32)</f>
        <v>0</v>
      </c>
      <c r="C27" s="118" t="s">
        <v>66</v>
      </c>
      <c r="D27" s="120"/>
      <c r="E27" s="118" t="s">
        <v>48</v>
      </c>
      <c r="F27" s="122" t="s">
        <v>48</v>
      </c>
    </row>
    <row r="28" spans="1:6" ht="15" customHeight="1">
      <c r="A28" s="118" t="s">
        <v>67</v>
      </c>
      <c r="B28" s="120">
        <f>SUM(B29:B31)</f>
        <v>0</v>
      </c>
      <c r="C28" s="118" t="s">
        <v>68</v>
      </c>
      <c r="D28" s="120"/>
      <c r="E28" s="118" t="s">
        <v>48</v>
      </c>
      <c r="F28" s="122" t="s">
        <v>48</v>
      </c>
    </row>
    <row r="29" spans="1:6" ht="15" customHeight="1">
      <c r="A29" s="118" t="s">
        <v>69</v>
      </c>
      <c r="B29" s="120"/>
      <c r="C29" s="118" t="s">
        <v>70</v>
      </c>
      <c r="D29" s="120"/>
      <c r="E29" s="118" t="s">
        <v>48</v>
      </c>
      <c r="F29" s="122" t="s">
        <v>48</v>
      </c>
    </row>
    <row r="30" spans="1:6" ht="15" customHeight="1">
      <c r="A30" s="118" t="s">
        <v>71</v>
      </c>
      <c r="B30" s="120"/>
      <c r="C30" s="118" t="s">
        <v>72</v>
      </c>
      <c r="D30" s="120"/>
      <c r="E30" s="118" t="s">
        <v>48</v>
      </c>
      <c r="F30" s="122" t="s">
        <v>48</v>
      </c>
    </row>
    <row r="31" spans="1:6" ht="15" customHeight="1">
      <c r="A31" s="118" t="s">
        <v>73</v>
      </c>
      <c r="B31" s="120"/>
      <c r="C31" s="118" t="s">
        <v>74</v>
      </c>
      <c r="D31" s="120"/>
      <c r="E31" s="118" t="s">
        <v>48</v>
      </c>
      <c r="F31" s="122" t="s">
        <v>48</v>
      </c>
    </row>
    <row r="32" spans="1:6" ht="15" customHeight="1">
      <c r="A32" s="118" t="s">
        <v>75</v>
      </c>
      <c r="B32" s="120"/>
      <c r="C32" s="118" t="s">
        <v>76</v>
      </c>
      <c r="D32" s="120"/>
      <c r="E32" s="118" t="s">
        <v>48</v>
      </c>
      <c r="F32" s="118" t="s">
        <v>48</v>
      </c>
    </row>
    <row r="33" spans="1:6" ht="15" customHeight="1">
      <c r="A33" s="118" t="s">
        <v>48</v>
      </c>
      <c r="B33" s="118" t="s">
        <v>48</v>
      </c>
      <c r="C33" s="118" t="s">
        <v>48</v>
      </c>
      <c r="D33" s="118" t="s">
        <v>48</v>
      </c>
      <c r="E33" s="118" t="s">
        <v>48</v>
      </c>
      <c r="F33" s="118" t="s">
        <v>48</v>
      </c>
    </row>
    <row r="34" spans="1:6" s="75" customFormat="1" ht="15" customHeight="1">
      <c r="A34" s="124" t="s">
        <v>77</v>
      </c>
      <c r="B34" s="125">
        <f>SUM(B23,B26,B27)</f>
        <v>146.33</v>
      </c>
      <c r="C34" s="126" t="s">
        <v>78</v>
      </c>
      <c r="D34" s="125">
        <f>SUM(D6:D32)</f>
        <v>146.33</v>
      </c>
      <c r="E34" s="126" t="s">
        <v>79</v>
      </c>
      <c r="F34" s="125">
        <f>SUM(F6:F16)</f>
        <v>146.32999999999998</v>
      </c>
    </row>
    <row r="35" ht="15" customHeight="1"/>
  </sheetData>
  <sheetProtection/>
  <mergeCells count="3">
    <mergeCell ref="A2:F2"/>
    <mergeCell ref="A4:B4"/>
    <mergeCell ref="C4:F4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6.28125" style="0" customWidth="1"/>
    <col min="2" max="2" width="11.140625" style="0" customWidth="1"/>
    <col min="3" max="4" width="11.8515625" style="0" bestFit="1" customWidth="1"/>
    <col min="5" max="5" width="5.8515625" style="0" customWidth="1"/>
    <col min="6" max="6" width="10.8515625" style="0" customWidth="1"/>
    <col min="7" max="7" width="5.7109375" style="0" customWidth="1"/>
    <col min="8" max="8" width="9.00390625" style="0" customWidth="1"/>
    <col min="9" max="16" width="4.421875" style="0" customWidth="1"/>
    <col min="17" max="17" width="5.421875" style="0" customWidth="1"/>
    <col min="18" max="18" width="5.28125" style="0" customWidth="1"/>
    <col min="19" max="21" width="4.7109375" style="0" customWidth="1"/>
    <col min="22" max="22" width="5.421875" style="0" customWidth="1"/>
  </cols>
  <sheetData>
    <row r="1" ht="12.75">
      <c r="A1" s="95" t="s">
        <v>80</v>
      </c>
    </row>
    <row r="2" spans="1:22" ht="30" customHeight="1">
      <c r="A2" s="135" t="s">
        <v>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15" customHeight="1">
      <c r="A3" s="78"/>
      <c r="T3" s="140" t="s">
        <v>5</v>
      </c>
      <c r="U3" s="140"/>
      <c r="V3" s="140"/>
    </row>
    <row r="4" spans="1:22" s="75" customFormat="1" ht="26.25" customHeight="1">
      <c r="A4" s="143" t="s">
        <v>82</v>
      </c>
      <c r="B4" s="143" t="s">
        <v>83</v>
      </c>
      <c r="C4" s="143" t="s">
        <v>84</v>
      </c>
      <c r="D4" s="143" t="s">
        <v>85</v>
      </c>
      <c r="E4" s="141" t="s">
        <v>86</v>
      </c>
      <c r="F4" s="141"/>
      <c r="G4" s="142"/>
      <c r="H4" s="146" t="s">
        <v>87</v>
      </c>
      <c r="I4" s="146" t="s">
        <v>88</v>
      </c>
      <c r="J4" s="146" t="s">
        <v>89</v>
      </c>
      <c r="K4" s="146" t="s">
        <v>90</v>
      </c>
      <c r="L4" s="146" t="s">
        <v>91</v>
      </c>
      <c r="M4" s="146" t="s">
        <v>92</v>
      </c>
      <c r="N4" s="146" t="s">
        <v>93</v>
      </c>
      <c r="O4" s="146" t="s">
        <v>94</v>
      </c>
      <c r="P4" s="146" t="s">
        <v>95</v>
      </c>
      <c r="Q4" s="136" t="s">
        <v>96</v>
      </c>
      <c r="R4" s="141"/>
      <c r="S4" s="141"/>
      <c r="T4" s="141"/>
      <c r="U4" s="141"/>
      <c r="V4" s="142"/>
    </row>
    <row r="5" spans="1:22" s="75" customFormat="1" ht="27" customHeight="1">
      <c r="A5" s="143"/>
      <c r="B5" s="143"/>
      <c r="C5" s="143"/>
      <c r="D5" s="143"/>
      <c r="E5" s="144" t="s">
        <v>97</v>
      </c>
      <c r="F5" s="146" t="s">
        <v>98</v>
      </c>
      <c r="G5" s="146" t="s">
        <v>99</v>
      </c>
      <c r="H5" s="147" t="s">
        <v>100</v>
      </c>
      <c r="I5" s="147" t="s">
        <v>101</v>
      </c>
      <c r="J5" s="147" t="s">
        <v>102</v>
      </c>
      <c r="K5" s="147" t="s">
        <v>103</v>
      </c>
      <c r="L5" s="147" t="s">
        <v>104</v>
      </c>
      <c r="M5" s="147" t="s">
        <v>105</v>
      </c>
      <c r="N5" s="147" t="s">
        <v>106</v>
      </c>
      <c r="O5" s="147" t="s">
        <v>107</v>
      </c>
      <c r="P5" s="147" t="s">
        <v>108</v>
      </c>
      <c r="Q5" s="146" t="s">
        <v>97</v>
      </c>
      <c r="R5" s="136" t="s">
        <v>109</v>
      </c>
      <c r="S5" s="141"/>
      <c r="T5" s="141"/>
      <c r="U5" s="142"/>
      <c r="V5" s="146" t="s">
        <v>110</v>
      </c>
    </row>
    <row r="6" spans="1:22" s="75" customFormat="1" ht="39.75" customHeight="1">
      <c r="A6" s="143"/>
      <c r="B6" s="143"/>
      <c r="C6" s="143"/>
      <c r="D6" s="143"/>
      <c r="E6" s="145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81" t="s">
        <v>111</v>
      </c>
      <c r="S6" s="80" t="s">
        <v>112</v>
      </c>
      <c r="T6" s="80" t="s">
        <v>113</v>
      </c>
      <c r="U6" s="80" t="s">
        <v>114</v>
      </c>
      <c r="V6" s="147"/>
    </row>
    <row r="7" spans="1:22" ht="21.75" customHeight="1">
      <c r="A7" s="83"/>
      <c r="B7" s="110" t="s">
        <v>276</v>
      </c>
      <c r="C7" s="111">
        <v>146.33</v>
      </c>
      <c r="D7" s="111">
        <v>146.33</v>
      </c>
      <c r="E7" s="113"/>
      <c r="F7" s="83"/>
      <c r="G7" s="83"/>
      <c r="H7" s="11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ht="21.75" customHeight="1">
      <c r="A8" s="83"/>
      <c r="B8" s="83"/>
      <c r="C8" s="112"/>
      <c r="D8" s="112"/>
      <c r="E8" s="113"/>
      <c r="F8" s="83"/>
      <c r="G8" s="83"/>
      <c r="H8" s="11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ht="12.75">
      <c r="A9" s="84"/>
      <c r="B9" s="84"/>
      <c r="C9" s="84"/>
      <c r="D9" s="84"/>
      <c r="E9" s="11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</row>
    <row r="10" spans="1:22" ht="12.7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</row>
    <row r="11" spans="1:22" ht="12.7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</row>
    <row r="12" spans="1:22" ht="12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spans="1:22" ht="12.7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2" ht="12.7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2" ht="12.7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</sheetData>
  <sheetProtection/>
  <mergeCells count="23">
    <mergeCell ref="V5:V6"/>
    <mergeCell ref="L4:L6"/>
    <mergeCell ref="M4:M6"/>
    <mergeCell ref="N4:N6"/>
    <mergeCell ref="O4:O6"/>
    <mergeCell ref="P4:P6"/>
    <mergeCell ref="Q5:Q6"/>
    <mergeCell ref="F5:F6"/>
    <mergeCell ref="G5:G6"/>
    <mergeCell ref="H4:H6"/>
    <mergeCell ref="I4:I6"/>
    <mergeCell ref="J4:J6"/>
    <mergeCell ref="K4:K6"/>
    <mergeCell ref="A2:V2"/>
    <mergeCell ref="T3:V3"/>
    <mergeCell ref="E4:G4"/>
    <mergeCell ref="Q4:V4"/>
    <mergeCell ref="R5:U5"/>
    <mergeCell ref="A4:A6"/>
    <mergeCell ref="B4:B6"/>
    <mergeCell ref="C4:C6"/>
    <mergeCell ref="D4:D6"/>
    <mergeCell ref="E5:E6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6.421875" style="0" customWidth="1"/>
    <col min="2" max="2" width="6.28125" style="0" customWidth="1"/>
    <col min="3" max="3" width="15.8515625" style="0" customWidth="1"/>
    <col min="4" max="4" width="10.8515625" style="0" customWidth="1"/>
    <col min="5" max="5" width="10.7109375" style="0" customWidth="1"/>
    <col min="6" max="6" width="11.421875" style="0" customWidth="1"/>
    <col min="7" max="8" width="11.00390625" style="0" customWidth="1"/>
    <col min="9" max="9" width="5.8515625" style="0" customWidth="1"/>
    <col min="10" max="10" width="9.421875" style="0" customWidth="1"/>
    <col min="11" max="11" width="9.7109375" style="0" customWidth="1"/>
    <col min="12" max="12" width="7.28125" style="0" customWidth="1"/>
    <col min="13" max="13" width="7.57421875" style="0" customWidth="1"/>
    <col min="14" max="15" width="5.421875" style="0" customWidth="1"/>
    <col min="16" max="16" width="8.7109375" style="0" customWidth="1"/>
  </cols>
  <sheetData>
    <row r="1" spans="1:2" ht="12.75">
      <c r="A1" s="95" t="s">
        <v>115</v>
      </c>
      <c r="B1" s="95"/>
    </row>
    <row r="2" spans="1:16" ht="30" customHeight="1">
      <c r="A2" s="135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15" customHeight="1">
      <c r="A3" s="78"/>
      <c r="B3" s="78"/>
      <c r="O3" s="140" t="s">
        <v>5</v>
      </c>
      <c r="P3" s="150"/>
    </row>
    <row r="4" spans="1:16" s="75" customFormat="1" ht="21" customHeight="1">
      <c r="A4" s="151" t="s">
        <v>117</v>
      </c>
      <c r="B4" s="152"/>
      <c r="C4" s="153"/>
      <c r="D4" s="148" t="s">
        <v>84</v>
      </c>
      <c r="E4" s="151" t="s">
        <v>118</v>
      </c>
      <c r="F4" s="152"/>
      <c r="G4" s="152"/>
      <c r="H4" s="153"/>
      <c r="I4" s="151" t="s">
        <v>119</v>
      </c>
      <c r="J4" s="152"/>
      <c r="K4" s="153"/>
      <c r="L4" s="148" t="s">
        <v>120</v>
      </c>
      <c r="M4" s="148" t="s">
        <v>121</v>
      </c>
      <c r="N4" s="148" t="s">
        <v>122</v>
      </c>
      <c r="O4" s="148" t="s">
        <v>123</v>
      </c>
      <c r="P4" s="148" t="s">
        <v>124</v>
      </c>
    </row>
    <row r="5" spans="1:16" s="75" customFormat="1" ht="36">
      <c r="A5" s="107" t="s">
        <v>125</v>
      </c>
      <c r="B5" s="108" t="s">
        <v>126</v>
      </c>
      <c r="C5" s="107" t="s">
        <v>127</v>
      </c>
      <c r="D5" s="149"/>
      <c r="E5" s="109" t="s">
        <v>97</v>
      </c>
      <c r="F5" s="109" t="s">
        <v>128</v>
      </c>
      <c r="G5" s="109" t="s">
        <v>129</v>
      </c>
      <c r="H5" s="109" t="s">
        <v>130</v>
      </c>
      <c r="I5" s="109" t="s">
        <v>97</v>
      </c>
      <c r="J5" s="109" t="s">
        <v>131</v>
      </c>
      <c r="K5" s="109" t="s">
        <v>132</v>
      </c>
      <c r="L5" s="149"/>
      <c r="M5" s="149"/>
      <c r="N5" s="149"/>
      <c r="O5" s="149"/>
      <c r="P5" s="149"/>
    </row>
    <row r="6" spans="1:16" ht="23.25" customHeight="1">
      <c r="A6" s="110"/>
      <c r="B6" s="110"/>
      <c r="C6" s="110" t="s">
        <v>277</v>
      </c>
      <c r="D6" s="111">
        <v>146.33</v>
      </c>
      <c r="E6" s="111">
        <v>146.33</v>
      </c>
      <c r="F6" s="111">
        <v>54.38</v>
      </c>
      <c r="G6" s="111">
        <v>10.6</v>
      </c>
      <c r="H6" s="111">
        <v>81.35</v>
      </c>
      <c r="I6" s="83"/>
      <c r="J6" s="83"/>
      <c r="K6" s="83"/>
      <c r="L6" s="83"/>
      <c r="M6" s="83"/>
      <c r="N6" s="83"/>
      <c r="O6" s="83"/>
      <c r="P6" s="83"/>
    </row>
    <row r="7" spans="1:16" ht="23.25" customHeight="1">
      <c r="A7" s="83"/>
      <c r="B7" s="83"/>
      <c r="C7" s="83"/>
      <c r="D7" s="112"/>
      <c r="E7" s="112"/>
      <c r="F7" s="112"/>
      <c r="G7" s="112"/>
      <c r="H7" s="112"/>
      <c r="I7" s="83"/>
      <c r="J7" s="83"/>
      <c r="K7" s="83"/>
      <c r="L7" s="83"/>
      <c r="M7" s="83"/>
      <c r="N7" s="83"/>
      <c r="O7" s="83"/>
      <c r="P7" s="83"/>
    </row>
    <row r="8" spans="1:16" ht="23.2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23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ht="23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23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16" ht="23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6" ht="23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</sheetData>
  <sheetProtection/>
  <mergeCells count="11">
    <mergeCell ref="L4:L5"/>
    <mergeCell ref="M4:M5"/>
    <mergeCell ref="N4:N5"/>
    <mergeCell ref="O4:O5"/>
    <mergeCell ref="P4:P5"/>
    <mergeCell ref="A2:P2"/>
    <mergeCell ref="O3:P3"/>
    <mergeCell ref="A4:C4"/>
    <mergeCell ref="E4:H4"/>
    <mergeCell ref="I4:K4"/>
    <mergeCell ref="D4:D5"/>
  </mergeCells>
  <printOptions horizontalCentered="1"/>
  <pageMargins left="0.41" right="0.55" top="0.79" bottom="0.59" header="0.51" footer="0.51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AB33" sqref="AB33"/>
    </sheetView>
  </sheetViews>
  <sheetFormatPr defaultColWidth="9.140625" defaultRowHeight="12.75"/>
  <cols>
    <col min="1" max="1" width="8.7109375" style="0" customWidth="1"/>
    <col min="2" max="2" width="5.28125" style="0" customWidth="1"/>
    <col min="3" max="3" width="8.7109375" style="0" customWidth="1"/>
    <col min="4" max="5" width="7.7109375" style="0" customWidth="1"/>
    <col min="6" max="6" width="6.7109375" style="0" customWidth="1"/>
    <col min="7" max="7" width="8.140625" style="0" customWidth="1"/>
    <col min="8" max="8" width="6.8515625" style="0" customWidth="1"/>
    <col min="9" max="9" width="5.00390625" style="0" customWidth="1"/>
    <col min="10" max="10" width="7.421875" style="0" customWidth="1"/>
    <col min="11" max="11" width="5.7109375" style="0" customWidth="1"/>
    <col min="12" max="12" width="5.8515625" style="0" customWidth="1"/>
    <col min="13" max="13" width="5.00390625" style="0" hidden="1" customWidth="1"/>
    <col min="14" max="14" width="5.7109375" style="0" customWidth="1"/>
    <col min="15" max="15" width="7.28125" style="0" hidden="1" customWidth="1"/>
    <col min="16" max="16" width="11.28125" style="0" hidden="1" customWidth="1"/>
    <col min="17" max="17" width="5.57421875" style="0" customWidth="1"/>
    <col min="18" max="18" width="4.8515625" style="0" customWidth="1"/>
    <col min="19" max="19" width="15.57421875" style="0" hidden="1" customWidth="1"/>
    <col min="20" max="20" width="6.00390625" style="0" customWidth="1"/>
    <col min="21" max="21" width="7.421875" style="0" customWidth="1"/>
    <col min="22" max="22" width="3.57421875" style="0" customWidth="1"/>
    <col min="23" max="23" width="6.00390625" style="0" customWidth="1"/>
    <col min="24" max="24" width="8.57421875" style="0" customWidth="1"/>
    <col min="25" max="25" width="6.140625" style="0" customWidth="1"/>
    <col min="26" max="26" width="5.57421875" style="0" hidden="1" customWidth="1"/>
    <col min="27" max="27" width="7.00390625" style="0" hidden="1" customWidth="1"/>
  </cols>
  <sheetData>
    <row r="1" ht="12.75">
      <c r="A1" s="95" t="s">
        <v>133</v>
      </c>
    </row>
    <row r="2" spans="1:27" ht="45.75" customHeight="1">
      <c r="A2" s="135" t="s">
        <v>134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 t="s">
        <v>135</v>
      </c>
      <c r="V2" s="135"/>
      <c r="W2" s="135"/>
      <c r="X2" s="135"/>
      <c r="Y2" s="135"/>
      <c r="Z2" s="135"/>
      <c r="AA2" s="77"/>
    </row>
    <row r="3" spans="1:26" ht="15" customHeight="1">
      <c r="A3" s="78"/>
      <c r="I3" s="79" t="s">
        <v>136</v>
      </c>
      <c r="J3" s="104"/>
      <c r="P3" s="154"/>
      <c r="Q3" s="154"/>
      <c r="S3" s="154"/>
      <c r="T3" s="154"/>
      <c r="U3" s="155" t="s">
        <v>137</v>
      </c>
      <c r="V3" s="155"/>
      <c r="W3" s="155"/>
      <c r="Y3" s="154"/>
      <c r="Z3" s="154"/>
    </row>
    <row r="4" spans="1:29" s="75" customFormat="1" ht="18" customHeight="1">
      <c r="A4" s="156" t="s">
        <v>117</v>
      </c>
      <c r="B4" s="156"/>
      <c r="C4" s="156"/>
      <c r="D4" s="156" t="s">
        <v>138</v>
      </c>
      <c r="E4" s="156" t="s">
        <v>139</v>
      </c>
      <c r="F4" s="156"/>
      <c r="G4" s="156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6" t="s">
        <v>139</v>
      </c>
      <c r="V4" s="156"/>
      <c r="W4" s="156"/>
      <c r="X4" s="156"/>
      <c r="Y4" s="156"/>
      <c r="Z4" s="158" t="s">
        <v>119</v>
      </c>
      <c r="AA4" s="159"/>
      <c r="AC4"/>
    </row>
    <row r="5" spans="1:27" s="75" customFormat="1" ht="18" customHeight="1">
      <c r="A5" s="156" t="s">
        <v>125</v>
      </c>
      <c r="B5" s="156" t="s">
        <v>126</v>
      </c>
      <c r="C5" s="156" t="s">
        <v>83</v>
      </c>
      <c r="D5" s="156"/>
      <c r="E5" s="156" t="s">
        <v>140</v>
      </c>
      <c r="F5" s="156" t="s">
        <v>128</v>
      </c>
      <c r="G5" s="156"/>
      <c r="H5" s="156"/>
      <c r="J5" s="156" t="s">
        <v>129</v>
      </c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 t="s">
        <v>141</v>
      </c>
      <c r="V5" s="156"/>
      <c r="W5" s="156"/>
      <c r="X5" s="156"/>
      <c r="Y5" s="156"/>
      <c r="Z5" s="156" t="s">
        <v>140</v>
      </c>
      <c r="AA5" s="96"/>
    </row>
    <row r="6" spans="1:27" s="75" customFormat="1" ht="78.75">
      <c r="A6" s="156"/>
      <c r="B6" s="156"/>
      <c r="C6" s="156"/>
      <c r="D6" s="156"/>
      <c r="E6" s="156"/>
      <c r="F6" s="97" t="s">
        <v>140</v>
      </c>
      <c r="G6" s="97" t="s">
        <v>142</v>
      </c>
      <c r="H6" s="97" t="s">
        <v>143</v>
      </c>
      <c r="I6" s="97" t="s">
        <v>144</v>
      </c>
      <c r="J6" s="97" t="s">
        <v>140</v>
      </c>
      <c r="K6" s="97" t="s">
        <v>145</v>
      </c>
      <c r="L6" s="97" t="s">
        <v>278</v>
      </c>
      <c r="M6" s="97"/>
      <c r="N6" s="97" t="s">
        <v>281</v>
      </c>
      <c r="O6" s="97" t="s">
        <v>146</v>
      </c>
      <c r="P6" s="97" t="s">
        <v>147</v>
      </c>
      <c r="Q6" s="97" t="s">
        <v>148</v>
      </c>
      <c r="R6" s="97" t="s">
        <v>279</v>
      </c>
      <c r="S6" s="97" t="s">
        <v>149</v>
      </c>
      <c r="T6" s="97" t="s">
        <v>280</v>
      </c>
      <c r="U6" s="97" t="s">
        <v>140</v>
      </c>
      <c r="V6" s="97" t="s">
        <v>150</v>
      </c>
      <c r="W6" s="97" t="s">
        <v>151</v>
      </c>
      <c r="X6" s="97" t="s">
        <v>152</v>
      </c>
      <c r="Y6" s="97" t="s">
        <v>153</v>
      </c>
      <c r="Z6" s="156"/>
      <c r="AA6" s="97" t="s">
        <v>154</v>
      </c>
    </row>
    <row r="7" spans="1:27" ht="20.25" customHeight="1">
      <c r="A7" s="98"/>
      <c r="B7" s="99"/>
      <c r="C7" s="99" t="s">
        <v>276</v>
      </c>
      <c r="D7" s="100">
        <v>146.33</v>
      </c>
      <c r="E7" s="100">
        <v>54.38</v>
      </c>
      <c r="F7" s="101">
        <v>54.38</v>
      </c>
      <c r="G7" s="101">
        <v>24.15</v>
      </c>
      <c r="H7" s="101">
        <v>27.21</v>
      </c>
      <c r="I7" s="99">
        <v>3.02</v>
      </c>
      <c r="J7" s="105">
        <v>10.6</v>
      </c>
      <c r="K7" s="105">
        <v>0.89</v>
      </c>
      <c r="L7" s="105">
        <v>0.21</v>
      </c>
      <c r="M7" s="105"/>
      <c r="N7" s="105">
        <v>0.99</v>
      </c>
      <c r="O7" s="105"/>
      <c r="P7" s="106"/>
      <c r="Q7" s="105">
        <v>5.64</v>
      </c>
      <c r="R7" s="106">
        <v>2.01</v>
      </c>
      <c r="S7" s="105"/>
      <c r="T7" s="105">
        <v>0.86</v>
      </c>
      <c r="U7" s="105">
        <v>81.35</v>
      </c>
      <c r="V7" s="106"/>
      <c r="W7" s="105">
        <v>33.42</v>
      </c>
      <c r="X7" s="106">
        <v>46.64</v>
      </c>
      <c r="Y7" s="100">
        <v>1.29</v>
      </c>
      <c r="Z7" s="99"/>
      <c r="AA7" s="99"/>
    </row>
    <row r="8" spans="1:27" ht="20.25" customHeight="1">
      <c r="A8" s="102"/>
      <c r="B8" s="102"/>
      <c r="C8" s="102"/>
      <c r="D8" s="103"/>
      <c r="E8" s="103"/>
      <c r="F8" s="103"/>
      <c r="G8" s="103"/>
      <c r="H8" s="103"/>
      <c r="I8" s="102"/>
      <c r="J8" s="103"/>
      <c r="K8" s="103"/>
      <c r="L8" s="102"/>
      <c r="M8" s="102"/>
      <c r="N8" s="103"/>
      <c r="O8" s="102"/>
      <c r="P8" s="102"/>
      <c r="Q8" s="103"/>
      <c r="R8" s="102"/>
      <c r="S8" s="103"/>
      <c r="T8" s="103"/>
      <c r="U8" s="103"/>
      <c r="V8" s="102"/>
      <c r="W8" s="103"/>
      <c r="X8" s="102"/>
      <c r="Y8" s="103"/>
      <c r="Z8" s="102"/>
      <c r="AA8" s="102"/>
    </row>
    <row r="9" spans="1:27" ht="20.25" customHeight="1">
      <c r="A9" s="102"/>
      <c r="B9" s="102"/>
      <c r="C9" s="102"/>
      <c r="D9" s="103"/>
      <c r="E9" s="103"/>
      <c r="F9" s="103"/>
      <c r="G9" s="103"/>
      <c r="H9" s="103"/>
      <c r="I9" s="102"/>
      <c r="J9" s="103"/>
      <c r="K9" s="103"/>
      <c r="L9" s="102"/>
      <c r="M9" s="102"/>
      <c r="N9" s="103"/>
      <c r="O9" s="102"/>
      <c r="P9" s="102"/>
      <c r="Q9" s="103"/>
      <c r="R9" s="102"/>
      <c r="S9" s="103"/>
      <c r="T9" s="103"/>
      <c r="U9" s="103"/>
      <c r="V9" s="102"/>
      <c r="W9" s="103"/>
      <c r="X9" s="102"/>
      <c r="Y9" s="103"/>
      <c r="Z9" s="102"/>
      <c r="AA9" s="102"/>
    </row>
    <row r="10" spans="1:27" ht="20.25" customHeight="1">
      <c r="A10" s="102"/>
      <c r="B10" s="102"/>
      <c r="C10" s="102"/>
      <c r="D10" s="103"/>
      <c r="E10" s="103"/>
      <c r="F10" s="103"/>
      <c r="G10" s="103"/>
      <c r="H10" s="103"/>
      <c r="I10" s="102"/>
      <c r="J10" s="103"/>
      <c r="K10" s="103"/>
      <c r="L10" s="102"/>
      <c r="M10" s="102"/>
      <c r="N10" s="103"/>
      <c r="O10" s="102"/>
      <c r="P10" s="102"/>
      <c r="Q10" s="103"/>
      <c r="R10" s="102"/>
      <c r="S10" s="103"/>
      <c r="T10" s="103"/>
      <c r="U10" s="103"/>
      <c r="V10" s="102"/>
      <c r="W10" s="103"/>
      <c r="X10" s="102"/>
      <c r="Y10" s="103"/>
      <c r="Z10" s="102"/>
      <c r="AA10" s="102"/>
    </row>
    <row r="11" spans="1:27" ht="20.25" customHeight="1">
      <c r="A11" s="102"/>
      <c r="B11" s="102"/>
      <c r="C11" s="102"/>
      <c r="D11" s="103"/>
      <c r="E11" s="103"/>
      <c r="F11" s="103"/>
      <c r="G11" s="103"/>
      <c r="H11" s="103"/>
      <c r="I11" s="102"/>
      <c r="J11" s="103"/>
      <c r="K11" s="103"/>
      <c r="L11" s="102"/>
      <c r="M11" s="102"/>
      <c r="N11" s="103"/>
      <c r="O11" s="102"/>
      <c r="P11" s="102"/>
      <c r="Q11" s="103"/>
      <c r="R11" s="102"/>
      <c r="S11" s="103"/>
      <c r="T11" s="103"/>
      <c r="U11" s="103"/>
      <c r="V11" s="102"/>
      <c r="W11" s="103"/>
      <c r="X11" s="102"/>
      <c r="Y11" s="103"/>
      <c r="Z11" s="102"/>
      <c r="AA11" s="102"/>
    </row>
    <row r="12" spans="1:27" ht="20.25" customHeight="1">
      <c r="A12" s="102"/>
      <c r="B12" s="102"/>
      <c r="C12" s="102"/>
      <c r="D12" s="103"/>
      <c r="E12" s="103"/>
      <c r="F12" s="103"/>
      <c r="G12" s="103"/>
      <c r="H12" s="103"/>
      <c r="I12" s="102"/>
      <c r="J12" s="103"/>
      <c r="K12" s="103"/>
      <c r="L12" s="102"/>
      <c r="M12" s="102"/>
      <c r="N12" s="103"/>
      <c r="O12" s="102"/>
      <c r="P12" s="102"/>
      <c r="Q12" s="103"/>
      <c r="R12" s="102"/>
      <c r="S12" s="103"/>
      <c r="T12" s="103"/>
      <c r="U12" s="103"/>
      <c r="V12" s="102"/>
      <c r="W12" s="103"/>
      <c r="X12" s="102"/>
      <c r="Y12" s="103"/>
      <c r="Z12" s="102"/>
      <c r="AA12" s="102"/>
    </row>
  </sheetData>
  <sheetProtection/>
  <mergeCells count="24">
    <mergeCell ref="Z5:Z6"/>
    <mergeCell ref="F5:H5"/>
    <mergeCell ref="J5:Q5"/>
    <mergeCell ref="R5:T5"/>
    <mergeCell ref="U5:Y5"/>
    <mergeCell ref="A5:A6"/>
    <mergeCell ref="B5:B6"/>
    <mergeCell ref="C5:C6"/>
    <mergeCell ref="D4:D6"/>
    <mergeCell ref="E5:E6"/>
    <mergeCell ref="A4:C4"/>
    <mergeCell ref="E4:H4"/>
    <mergeCell ref="I4:Q4"/>
    <mergeCell ref="R4:T4"/>
    <mergeCell ref="U4:Y4"/>
    <mergeCell ref="Z4:AA4"/>
    <mergeCell ref="A2:H2"/>
    <mergeCell ref="I2:Q2"/>
    <mergeCell ref="R2:T2"/>
    <mergeCell ref="U2:Z2"/>
    <mergeCell ref="P3:Q3"/>
    <mergeCell ref="S3:T3"/>
    <mergeCell ref="U3:W3"/>
    <mergeCell ref="Y3:Z3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5.140625" style="0" customWidth="1"/>
    <col min="2" max="2" width="9.28125" style="0" customWidth="1"/>
    <col min="3" max="3" width="14.140625" style="0" customWidth="1"/>
    <col min="4" max="4" width="22.8515625" style="0" customWidth="1"/>
    <col min="5" max="5" width="27.8515625" style="0" customWidth="1"/>
    <col min="6" max="7" width="9.00390625" style="0" bestFit="1" customWidth="1"/>
    <col min="8" max="8" width="9.00390625" style="0" customWidth="1"/>
    <col min="9" max="10" width="10.28125" style="0" customWidth="1"/>
  </cols>
  <sheetData>
    <row r="1" ht="12.75">
      <c r="A1" s="76" t="s">
        <v>155</v>
      </c>
    </row>
    <row r="2" spans="1:10" ht="30" customHeight="1">
      <c r="A2" s="135" t="s">
        <v>156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 customHeight="1">
      <c r="A3" s="78"/>
      <c r="J3" s="79" t="s">
        <v>157</v>
      </c>
    </row>
    <row r="4" spans="1:10" s="75" customFormat="1" ht="27" customHeight="1">
      <c r="A4" s="85" t="s">
        <v>125</v>
      </c>
      <c r="B4" s="86" t="s">
        <v>82</v>
      </c>
      <c r="C4" s="86" t="s">
        <v>83</v>
      </c>
      <c r="D4" s="87" t="s">
        <v>158</v>
      </c>
      <c r="E4" s="88" t="s">
        <v>159</v>
      </c>
      <c r="F4" s="88" t="s">
        <v>160</v>
      </c>
      <c r="G4" s="88" t="s">
        <v>161</v>
      </c>
      <c r="H4" s="81" t="s">
        <v>162</v>
      </c>
      <c r="I4" s="80" t="s">
        <v>163</v>
      </c>
      <c r="J4" s="88" t="s">
        <v>164</v>
      </c>
    </row>
    <row r="5" spans="1:10" ht="18" customHeight="1">
      <c r="A5" s="89"/>
      <c r="B5" s="90"/>
      <c r="C5" s="90"/>
      <c r="D5" s="91"/>
      <c r="E5" s="91"/>
      <c r="F5" s="92"/>
      <c r="G5" s="91"/>
      <c r="H5" s="91"/>
      <c r="I5" s="91"/>
      <c r="J5" s="91"/>
    </row>
    <row r="6" spans="1:10" ht="18" customHeight="1">
      <c r="A6" s="89"/>
      <c r="B6" s="91"/>
      <c r="C6" s="90"/>
      <c r="D6" s="91"/>
      <c r="E6" s="91"/>
      <c r="F6" s="92"/>
      <c r="G6" s="91"/>
      <c r="H6" s="91"/>
      <c r="I6" s="91"/>
      <c r="J6" s="91"/>
    </row>
    <row r="7" spans="1:10" ht="18" customHeight="1">
      <c r="A7" s="89"/>
      <c r="B7" s="91"/>
      <c r="C7" s="90"/>
      <c r="D7" s="91"/>
      <c r="E7" s="91"/>
      <c r="F7" s="92"/>
      <c r="G7" s="91"/>
      <c r="H7" s="91"/>
      <c r="I7" s="91"/>
      <c r="J7" s="91"/>
    </row>
    <row r="8" spans="1:10" ht="18" customHeight="1">
      <c r="A8" s="89"/>
      <c r="B8" s="91"/>
      <c r="C8" s="90"/>
      <c r="D8" s="91"/>
      <c r="E8" s="91"/>
      <c r="F8" s="92"/>
      <c r="G8" s="91"/>
      <c r="H8" s="91"/>
      <c r="I8" s="91"/>
      <c r="J8" s="91"/>
    </row>
    <row r="9" spans="1:10" ht="18" customHeight="1">
      <c r="A9" s="89"/>
      <c r="B9" s="91"/>
      <c r="C9" s="90"/>
      <c r="D9" s="91"/>
      <c r="E9" s="91"/>
      <c r="F9" s="92"/>
      <c r="G9" s="91"/>
      <c r="H9" s="91"/>
      <c r="I9" s="91"/>
      <c r="J9" s="91"/>
    </row>
    <row r="10" spans="1:10" ht="18" customHeight="1">
      <c r="A10" s="89"/>
      <c r="B10" s="91"/>
      <c r="C10" s="90"/>
      <c r="D10" s="91"/>
      <c r="E10" s="91"/>
      <c r="F10" s="92"/>
      <c r="G10" s="91"/>
      <c r="H10" s="91"/>
      <c r="I10" s="91"/>
      <c r="J10" s="91"/>
    </row>
    <row r="11" spans="1:10" ht="18" customHeight="1">
      <c r="A11" s="89"/>
      <c r="B11" s="91"/>
      <c r="C11" s="90"/>
      <c r="D11" s="91"/>
      <c r="E11" s="91"/>
      <c r="F11" s="92"/>
      <c r="G11" s="91"/>
      <c r="H11" s="91"/>
      <c r="I11" s="91"/>
      <c r="J11" s="91"/>
    </row>
    <row r="12" spans="1:10" ht="18" customHeight="1">
      <c r="A12" s="93"/>
      <c r="B12" s="93"/>
      <c r="C12" s="93"/>
      <c r="D12" s="93"/>
      <c r="E12" s="93"/>
      <c r="F12" s="94"/>
      <c r="G12" s="93"/>
      <c r="H12" s="93"/>
      <c r="I12" s="93"/>
      <c r="J12" s="93"/>
    </row>
    <row r="13" spans="1:10" ht="18" customHeight="1">
      <c r="A13" s="93"/>
      <c r="B13" s="93"/>
      <c r="C13" s="93"/>
      <c r="D13" s="93"/>
      <c r="E13" s="93"/>
      <c r="F13" s="94"/>
      <c r="G13" s="93"/>
      <c r="H13" s="93"/>
      <c r="I13" s="93"/>
      <c r="J13" s="93"/>
    </row>
    <row r="14" spans="1:10" ht="18" customHeight="1">
      <c r="A14" s="93"/>
      <c r="B14" s="93"/>
      <c r="C14" s="93"/>
      <c r="D14" s="93"/>
      <c r="E14" s="93"/>
      <c r="F14" s="94"/>
      <c r="G14" s="93"/>
      <c r="H14" s="93"/>
      <c r="I14" s="93"/>
      <c r="J14" s="93"/>
    </row>
    <row r="15" spans="1:10" ht="18" customHeight="1">
      <c r="A15" s="93"/>
      <c r="B15" s="93"/>
      <c r="C15" s="93"/>
      <c r="D15" s="93"/>
      <c r="E15" s="93"/>
      <c r="F15" s="94"/>
      <c r="G15" s="93"/>
      <c r="H15" s="93"/>
      <c r="I15" s="93"/>
      <c r="J15" s="93"/>
    </row>
    <row r="16" spans="1:10" ht="18" customHeight="1">
      <c r="A16" s="93"/>
      <c r="B16" s="93"/>
      <c r="C16" s="93"/>
      <c r="D16" s="93"/>
      <c r="E16" s="93"/>
      <c r="F16" s="94"/>
      <c r="G16" s="93"/>
      <c r="H16" s="93"/>
      <c r="I16" s="93"/>
      <c r="J16" s="93"/>
    </row>
    <row r="17" spans="1:10" ht="18" customHeight="1">
      <c r="A17" s="93"/>
      <c r="B17" s="93"/>
      <c r="C17" s="93"/>
      <c r="D17" s="93"/>
      <c r="E17" s="93"/>
      <c r="F17" s="94"/>
      <c r="G17" s="93"/>
      <c r="H17" s="93"/>
      <c r="I17" s="93"/>
      <c r="J17" s="93"/>
    </row>
    <row r="18" spans="1:10" ht="18" customHeight="1">
      <c r="A18" s="93"/>
      <c r="B18" s="93"/>
      <c r="C18" s="93"/>
      <c r="D18" s="93"/>
      <c r="E18" s="93"/>
      <c r="F18" s="94"/>
      <c r="G18" s="93"/>
      <c r="H18" s="93"/>
      <c r="I18" s="93"/>
      <c r="J18" s="93"/>
    </row>
    <row r="19" spans="1:10" ht="18" customHeight="1">
      <c r="A19" s="93"/>
      <c r="B19" s="93"/>
      <c r="C19" s="93"/>
      <c r="D19" s="93"/>
      <c r="E19" s="93"/>
      <c r="F19" s="94"/>
      <c r="G19" s="93"/>
      <c r="H19" s="91"/>
      <c r="I19" s="93"/>
      <c r="J19" s="93"/>
    </row>
  </sheetData>
  <sheetProtection/>
  <mergeCells count="1">
    <mergeCell ref="A2:J2"/>
  </mergeCells>
  <printOptions horizontalCentered="1"/>
  <pageMargins left="0.55" right="0.46" top="0.79" bottom="0.59" header="0.51" footer="0.51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1.00390625" style="0" bestFit="1" customWidth="1"/>
    <col min="2" max="2" width="19.57421875" style="0" customWidth="1"/>
    <col min="3" max="3" width="17.00390625" style="0" bestFit="1" customWidth="1"/>
    <col min="4" max="4" width="15.8515625" style="0" customWidth="1"/>
    <col min="5" max="5" width="26.00390625" style="0" bestFit="1" customWidth="1"/>
    <col min="6" max="6" width="18.00390625" style="0" bestFit="1" customWidth="1"/>
    <col min="7" max="7" width="20.00390625" style="0" bestFit="1" customWidth="1"/>
  </cols>
  <sheetData>
    <row r="1" ht="12.75">
      <c r="A1" s="76" t="s">
        <v>165</v>
      </c>
    </row>
    <row r="2" spans="1:7" ht="30" customHeight="1">
      <c r="A2" s="135" t="s">
        <v>166</v>
      </c>
      <c r="B2" s="139"/>
      <c r="C2" s="139"/>
      <c r="D2" s="139"/>
      <c r="E2" s="139"/>
      <c r="F2" s="139"/>
      <c r="G2" s="139"/>
    </row>
    <row r="3" spans="1:7" ht="15" customHeight="1">
      <c r="A3" s="78"/>
      <c r="G3" s="79" t="s">
        <v>157</v>
      </c>
    </row>
    <row r="4" spans="1:7" s="75" customFormat="1" ht="21.75" customHeight="1">
      <c r="A4" s="160" t="s">
        <v>83</v>
      </c>
      <c r="B4" s="160" t="s">
        <v>97</v>
      </c>
      <c r="C4" s="160" t="s">
        <v>167</v>
      </c>
      <c r="D4" s="136" t="s">
        <v>168</v>
      </c>
      <c r="E4" s="141"/>
      <c r="F4" s="142"/>
      <c r="G4" s="160" t="s">
        <v>146</v>
      </c>
    </row>
    <row r="5" spans="1:7" s="75" customFormat="1" ht="21.75" customHeight="1">
      <c r="A5" s="161"/>
      <c r="B5" s="161"/>
      <c r="C5" s="161"/>
      <c r="D5" s="81" t="s">
        <v>140</v>
      </c>
      <c r="E5" s="81" t="s">
        <v>147</v>
      </c>
      <c r="F5" s="81" t="s">
        <v>169</v>
      </c>
      <c r="G5" s="161"/>
    </row>
    <row r="6" spans="1:7" ht="21.75" customHeight="1">
      <c r="A6" s="82" t="s">
        <v>276</v>
      </c>
      <c r="B6" s="83">
        <v>2.87</v>
      </c>
      <c r="C6" s="83">
        <v>0.86</v>
      </c>
      <c r="D6" s="83"/>
      <c r="E6" s="83"/>
      <c r="F6" s="83">
        <v>0</v>
      </c>
      <c r="G6" s="83">
        <v>2.01</v>
      </c>
    </row>
    <row r="7" spans="1:7" ht="21.75" customHeight="1">
      <c r="A7" s="83"/>
      <c r="B7" s="83"/>
      <c r="C7" s="83"/>
      <c r="D7" s="83"/>
      <c r="E7" s="83"/>
      <c r="F7" s="83"/>
      <c r="G7" s="83"/>
    </row>
    <row r="8" spans="1:7" ht="21.75" customHeight="1">
      <c r="A8" s="84"/>
      <c r="B8" s="84"/>
      <c r="C8" s="84"/>
      <c r="D8" s="84"/>
      <c r="E8" s="84"/>
      <c r="F8" s="84"/>
      <c r="G8" s="84"/>
    </row>
    <row r="9" spans="1:7" ht="21.75" customHeight="1">
      <c r="A9" s="84"/>
      <c r="B9" s="84"/>
      <c r="C9" s="84"/>
      <c r="D9" s="84"/>
      <c r="E9" s="84"/>
      <c r="F9" s="84"/>
      <c r="G9" s="84"/>
    </row>
    <row r="10" spans="1:7" ht="21.75" customHeight="1">
      <c r="A10" s="84"/>
      <c r="B10" s="84"/>
      <c r="C10" s="84"/>
      <c r="D10" s="84"/>
      <c r="E10" s="84"/>
      <c r="F10" s="84"/>
      <c r="G10" s="84"/>
    </row>
    <row r="11" spans="1:7" ht="21.75" customHeight="1">
      <c r="A11" s="84"/>
      <c r="B11" s="84"/>
      <c r="C11" s="84"/>
      <c r="D11" s="84"/>
      <c r="E11" s="84"/>
      <c r="F11" s="84"/>
      <c r="G11" s="84"/>
    </row>
    <row r="12" spans="1:7" ht="21.75" customHeight="1">
      <c r="A12" s="84"/>
      <c r="B12" s="84"/>
      <c r="C12" s="84"/>
      <c r="D12" s="84"/>
      <c r="E12" s="84"/>
      <c r="F12" s="84"/>
      <c r="G12" s="84"/>
    </row>
    <row r="13" spans="1:7" ht="21.75" customHeight="1">
      <c r="A13" s="84"/>
      <c r="B13" s="84"/>
      <c r="C13" s="84"/>
      <c r="D13" s="84"/>
      <c r="E13" s="84"/>
      <c r="F13" s="84"/>
      <c r="G13" s="84"/>
    </row>
    <row r="14" spans="1:7" ht="21.75" customHeight="1">
      <c r="A14" s="84"/>
      <c r="B14" s="84"/>
      <c r="C14" s="84"/>
      <c r="D14" s="84"/>
      <c r="E14" s="84"/>
      <c r="F14" s="84"/>
      <c r="G14" s="84"/>
    </row>
    <row r="15" spans="1:7" ht="21.75" customHeight="1">
      <c r="A15" s="84"/>
      <c r="B15" s="84"/>
      <c r="C15" s="84"/>
      <c r="D15" s="84"/>
      <c r="E15" s="84"/>
      <c r="F15" s="84"/>
      <c r="G15" s="84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D1">
      <selection activeCell="AD7" sqref="AD7"/>
    </sheetView>
  </sheetViews>
  <sheetFormatPr defaultColWidth="7.8515625" defaultRowHeight="12.75"/>
  <cols>
    <col min="1" max="7" width="10.57421875" style="7" customWidth="1"/>
    <col min="8" max="20" width="7.28125" style="7" customWidth="1"/>
    <col min="21" max="21" width="11.8515625" style="7" customWidth="1"/>
    <col min="22" max="16384" width="7.8515625" style="7" customWidth="1"/>
  </cols>
  <sheetData>
    <row r="1" spans="1:21" ht="12.75" customHeight="1">
      <c r="A1" s="7" t="s">
        <v>170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73"/>
    </row>
    <row r="2" spans="1:21" ht="22.5" customHeight="1">
      <c r="A2" s="56" t="s">
        <v>171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8:21" ht="12.75" customHeight="1"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74" t="s">
        <v>157</v>
      </c>
    </row>
    <row r="4" spans="1:21" s="55" customFormat="1" ht="20.25" customHeight="1">
      <c r="A4" s="162" t="s">
        <v>82</v>
      </c>
      <c r="B4" s="163" t="s">
        <v>83</v>
      </c>
      <c r="C4" s="163" t="s">
        <v>172</v>
      </c>
      <c r="D4" s="163" t="s">
        <v>173</v>
      </c>
      <c r="E4" s="163" t="s">
        <v>174</v>
      </c>
      <c r="F4" s="58" t="s">
        <v>175</v>
      </c>
      <c r="G4" s="59"/>
      <c r="H4" s="59" t="s">
        <v>176</v>
      </c>
      <c r="I4" s="67"/>
      <c r="J4" s="67"/>
      <c r="K4" s="67"/>
      <c r="L4" s="59" t="s">
        <v>177</v>
      </c>
      <c r="M4" s="59"/>
      <c r="N4" s="67"/>
      <c r="O4" s="67"/>
      <c r="P4" s="67"/>
      <c r="Q4" s="59" t="s">
        <v>178</v>
      </c>
      <c r="R4" s="67"/>
      <c r="S4" s="67"/>
      <c r="T4" s="69"/>
      <c r="U4" s="164" t="s">
        <v>179</v>
      </c>
    </row>
    <row r="5" spans="1:21" s="55" customFormat="1" ht="20.25" customHeight="1">
      <c r="A5" s="162"/>
      <c r="B5" s="163"/>
      <c r="C5" s="163"/>
      <c r="D5" s="163"/>
      <c r="E5" s="163"/>
      <c r="F5" s="162" t="s">
        <v>180</v>
      </c>
      <c r="G5" s="162" t="s">
        <v>181</v>
      </c>
      <c r="H5" s="163" t="s">
        <v>182</v>
      </c>
      <c r="I5" s="68" t="s">
        <v>183</v>
      </c>
      <c r="J5" s="67"/>
      <c r="K5" s="69"/>
      <c r="L5" s="162" t="s">
        <v>182</v>
      </c>
      <c r="M5" s="163" t="s">
        <v>183</v>
      </c>
      <c r="N5" s="68" t="s">
        <v>184</v>
      </c>
      <c r="O5" s="67"/>
      <c r="P5" s="69"/>
      <c r="Q5" s="162" t="s">
        <v>182</v>
      </c>
      <c r="R5" s="68" t="s">
        <v>184</v>
      </c>
      <c r="S5" s="67"/>
      <c r="T5" s="69"/>
      <c r="U5" s="164"/>
    </row>
    <row r="6" spans="1:21" s="55" customFormat="1" ht="24.75" customHeight="1">
      <c r="A6" s="162"/>
      <c r="B6" s="163"/>
      <c r="C6" s="163"/>
      <c r="D6" s="163"/>
      <c r="E6" s="163"/>
      <c r="F6" s="162"/>
      <c r="G6" s="162"/>
      <c r="H6" s="163"/>
      <c r="I6" s="70" t="s">
        <v>185</v>
      </c>
      <c r="J6" s="71" t="s">
        <v>186</v>
      </c>
      <c r="K6" s="71" t="s">
        <v>187</v>
      </c>
      <c r="L6" s="162"/>
      <c r="M6" s="163"/>
      <c r="N6" s="70" t="s">
        <v>185</v>
      </c>
      <c r="O6" s="71" t="s">
        <v>186</v>
      </c>
      <c r="P6" s="71" t="s">
        <v>187</v>
      </c>
      <c r="Q6" s="162"/>
      <c r="R6" s="70" t="s">
        <v>185</v>
      </c>
      <c r="S6" s="71" t="s">
        <v>186</v>
      </c>
      <c r="T6" s="71" t="s">
        <v>187</v>
      </c>
      <c r="U6" s="164"/>
    </row>
    <row r="7" spans="1:21" ht="29.25" customHeight="1">
      <c r="A7" s="60"/>
      <c r="B7" s="61"/>
      <c r="C7" s="60"/>
      <c r="D7" s="133" t="s">
        <v>282</v>
      </c>
      <c r="E7" s="62"/>
      <c r="F7" s="62"/>
      <c r="G7" s="62"/>
      <c r="H7" s="63"/>
      <c r="I7" s="63"/>
      <c r="J7" s="63"/>
      <c r="K7" s="63"/>
      <c r="L7" s="63"/>
      <c r="M7" s="63"/>
      <c r="N7" s="63"/>
      <c r="O7" s="63"/>
      <c r="P7" s="63"/>
      <c r="Q7" s="63">
        <v>1</v>
      </c>
      <c r="R7" s="63"/>
      <c r="S7" s="63"/>
      <c r="T7" s="63">
        <v>1</v>
      </c>
      <c r="U7" s="132" t="s">
        <v>283</v>
      </c>
    </row>
    <row r="8" spans="1:21" ht="19.5" customHeight="1">
      <c r="A8" s="64"/>
      <c r="B8" s="64"/>
      <c r="C8" s="64"/>
      <c r="D8" s="64"/>
      <c r="E8" s="64"/>
      <c r="F8" s="64"/>
      <c r="G8" s="64"/>
      <c r="H8" s="65"/>
      <c r="I8" s="65"/>
      <c r="J8" s="65"/>
      <c r="K8" s="65"/>
      <c r="L8" s="72"/>
      <c r="M8" s="72"/>
      <c r="N8" s="65"/>
      <c r="O8" s="65"/>
      <c r="P8" s="65"/>
      <c r="Q8" s="65"/>
      <c r="R8" s="65"/>
      <c r="S8" s="65"/>
      <c r="T8" s="65"/>
      <c r="U8" s="64"/>
    </row>
    <row r="9" spans="1:21" ht="19.5" customHeight="1">
      <c r="A9" s="64"/>
      <c r="B9" s="64"/>
      <c r="C9" s="64"/>
      <c r="D9" s="64"/>
      <c r="E9" s="64"/>
      <c r="F9" s="64"/>
      <c r="G9" s="64"/>
      <c r="H9" s="65"/>
      <c r="I9" s="65"/>
      <c r="J9" s="65"/>
      <c r="K9" s="65"/>
      <c r="L9" s="72"/>
      <c r="M9" s="72"/>
      <c r="N9" s="65"/>
      <c r="O9" s="65"/>
      <c r="P9" s="65"/>
      <c r="Q9" s="65"/>
      <c r="R9" s="65"/>
      <c r="S9" s="65"/>
      <c r="T9" s="65"/>
      <c r="U9" s="64"/>
    </row>
    <row r="10" spans="1:21" ht="19.5" customHeight="1">
      <c r="A10" s="64"/>
      <c r="B10" s="64"/>
      <c r="C10" s="64"/>
      <c r="D10" s="64"/>
      <c r="E10" s="64"/>
      <c r="F10" s="64"/>
      <c r="G10" s="64"/>
      <c r="H10" s="65"/>
      <c r="I10" s="65"/>
      <c r="J10" s="65"/>
      <c r="K10" s="65"/>
      <c r="L10" s="72"/>
      <c r="M10" s="72"/>
      <c r="N10" s="65"/>
      <c r="O10" s="65"/>
      <c r="P10" s="65"/>
      <c r="Q10" s="65"/>
      <c r="R10" s="65"/>
      <c r="S10" s="65"/>
      <c r="T10" s="65"/>
      <c r="U10" s="64"/>
    </row>
    <row r="11" spans="1:21" ht="19.5" customHeight="1">
      <c r="A11" s="64"/>
      <c r="B11" s="64"/>
      <c r="C11" s="64"/>
      <c r="D11" s="64"/>
      <c r="E11" s="64"/>
      <c r="F11" s="64"/>
      <c r="G11" s="64"/>
      <c r="H11" s="65"/>
      <c r="I11" s="65"/>
      <c r="J11" s="65"/>
      <c r="K11" s="65"/>
      <c r="L11" s="72"/>
      <c r="M11" s="65"/>
      <c r="N11" s="65"/>
      <c r="O11" s="65"/>
      <c r="P11" s="65"/>
      <c r="Q11" s="65"/>
      <c r="R11" s="65"/>
      <c r="S11" s="65"/>
      <c r="T11" s="65"/>
      <c r="U11" s="64"/>
    </row>
    <row r="12" spans="1:21" ht="19.5" customHeight="1">
      <c r="A12" s="64"/>
      <c r="B12" s="64"/>
      <c r="C12" s="64"/>
      <c r="D12" s="64"/>
      <c r="E12" s="64"/>
      <c r="F12" s="64"/>
      <c r="G12" s="64"/>
      <c r="H12" s="65"/>
      <c r="I12" s="65"/>
      <c r="J12" s="65"/>
      <c r="K12" s="65"/>
      <c r="L12" s="72"/>
      <c r="M12" s="65"/>
      <c r="N12" s="65"/>
      <c r="O12" s="65"/>
      <c r="P12" s="65"/>
      <c r="Q12" s="65"/>
      <c r="R12" s="65"/>
      <c r="S12" s="65"/>
      <c r="T12" s="65"/>
      <c r="U12" s="64"/>
    </row>
    <row r="13" spans="1:21" ht="19.5" customHeight="1">
      <c r="A13" s="64"/>
      <c r="B13" s="64"/>
      <c r="C13" s="64"/>
      <c r="D13" s="66"/>
      <c r="E13" s="64"/>
      <c r="F13" s="64"/>
      <c r="G13" s="64"/>
      <c r="H13" s="65"/>
      <c r="I13" s="65"/>
      <c r="J13" s="65"/>
      <c r="K13" s="65"/>
      <c r="L13" s="72"/>
      <c r="M13" s="65"/>
      <c r="N13" s="65"/>
      <c r="O13" s="65"/>
      <c r="P13" s="65"/>
      <c r="Q13" s="65"/>
      <c r="R13" s="65"/>
      <c r="S13" s="65"/>
      <c r="T13" s="65"/>
      <c r="U13" s="64"/>
    </row>
    <row r="14" spans="1:21" ht="19.5" customHeight="1">
      <c r="A14" s="64"/>
      <c r="B14" s="64"/>
      <c r="C14" s="64"/>
      <c r="D14" s="64"/>
      <c r="E14" s="64"/>
      <c r="F14" s="64"/>
      <c r="G14" s="64"/>
      <c r="H14" s="65"/>
      <c r="I14" s="65"/>
      <c r="J14" s="65"/>
      <c r="K14" s="65"/>
      <c r="L14" s="72"/>
      <c r="M14" s="72"/>
      <c r="N14" s="65"/>
      <c r="O14" s="65"/>
      <c r="P14" s="65"/>
      <c r="Q14" s="65"/>
      <c r="R14" s="65"/>
      <c r="S14" s="65"/>
      <c r="T14" s="65"/>
      <c r="U14" s="64"/>
    </row>
    <row r="15" spans="1:21" ht="19.5" customHeight="1">
      <c r="A15" s="64"/>
      <c r="B15" s="64"/>
      <c r="C15" s="64"/>
      <c r="D15" s="64"/>
      <c r="E15" s="64"/>
      <c r="F15" s="64"/>
      <c r="G15" s="64"/>
      <c r="H15" s="65"/>
      <c r="I15" s="65"/>
      <c r="J15" s="65"/>
      <c r="K15" s="65"/>
      <c r="L15" s="65"/>
      <c r="M15" s="72"/>
      <c r="N15" s="72"/>
      <c r="O15" s="65"/>
      <c r="P15" s="65"/>
      <c r="Q15" s="65"/>
      <c r="R15" s="65"/>
      <c r="S15" s="65"/>
      <c r="T15" s="65"/>
      <c r="U15" s="64"/>
    </row>
    <row r="16" spans="1:21" ht="19.5" customHeight="1">
      <c r="A16" s="64"/>
      <c r="B16" s="64"/>
      <c r="C16" s="64"/>
      <c r="D16" s="64"/>
      <c r="E16" s="64"/>
      <c r="F16" s="64"/>
      <c r="G16" s="64"/>
      <c r="H16" s="65"/>
      <c r="I16" s="65"/>
      <c r="J16" s="65"/>
      <c r="K16" s="65"/>
      <c r="L16" s="65"/>
      <c r="M16" s="72"/>
      <c r="N16" s="72"/>
      <c r="O16" s="65"/>
      <c r="P16" s="65"/>
      <c r="Q16" s="65"/>
      <c r="R16" s="65"/>
      <c r="S16" s="65"/>
      <c r="T16" s="65"/>
      <c r="U16" s="64"/>
    </row>
    <row r="17" spans="1:21" ht="19.5" customHeight="1">
      <c r="A17" s="64"/>
      <c r="B17" s="64"/>
      <c r="C17" s="64"/>
      <c r="D17" s="64"/>
      <c r="E17" s="64"/>
      <c r="F17" s="64"/>
      <c r="G17" s="64"/>
      <c r="H17" s="65"/>
      <c r="I17" s="65"/>
      <c r="J17" s="65"/>
      <c r="K17" s="65"/>
      <c r="L17" s="65"/>
      <c r="M17" s="72"/>
      <c r="N17" s="72"/>
      <c r="O17" s="72"/>
      <c r="P17" s="65"/>
      <c r="Q17" s="65"/>
      <c r="R17" s="65"/>
      <c r="S17" s="65"/>
      <c r="T17" s="65"/>
      <c r="U17" s="64"/>
    </row>
    <row r="18" spans="1:21" ht="19.5" customHeight="1">
      <c r="A18" s="64"/>
      <c r="B18" s="64"/>
      <c r="C18" s="64"/>
      <c r="D18" s="64"/>
      <c r="E18" s="64"/>
      <c r="F18" s="64"/>
      <c r="G18" s="64"/>
      <c r="H18" s="65"/>
      <c r="I18" s="65"/>
      <c r="J18" s="65"/>
      <c r="K18" s="65"/>
      <c r="L18" s="65"/>
      <c r="M18" s="65"/>
      <c r="N18" s="72"/>
      <c r="O18" s="72"/>
      <c r="P18" s="65"/>
      <c r="Q18" s="65"/>
      <c r="R18" s="65"/>
      <c r="S18" s="65"/>
      <c r="T18" s="65"/>
      <c r="U18" s="64"/>
    </row>
    <row r="19" spans="1:21" ht="19.5" customHeight="1">
      <c r="A19" s="64"/>
      <c r="B19" s="64"/>
      <c r="C19" s="64"/>
      <c r="D19" s="64"/>
      <c r="E19" s="64"/>
      <c r="F19" s="64"/>
      <c r="G19" s="64"/>
      <c r="H19" s="65"/>
      <c r="I19" s="65"/>
      <c r="J19" s="65"/>
      <c r="K19" s="65"/>
      <c r="L19" s="65"/>
      <c r="M19" s="65"/>
      <c r="N19" s="72"/>
      <c r="O19" s="72"/>
      <c r="P19" s="65"/>
      <c r="Q19" s="65"/>
      <c r="R19" s="65"/>
      <c r="S19" s="65"/>
      <c r="T19" s="65"/>
      <c r="U19" s="64"/>
    </row>
    <row r="20" spans="8:20" ht="12.75" customHeight="1">
      <c r="H20" s="9"/>
      <c r="I20" s="9"/>
      <c r="J20" s="9"/>
      <c r="K20" s="9"/>
      <c r="L20" s="9"/>
      <c r="M20" s="9"/>
      <c r="N20" s="9"/>
      <c r="O20" s="6"/>
      <c r="P20" s="9"/>
      <c r="Q20" s="9"/>
      <c r="R20" s="9"/>
      <c r="S20" s="9"/>
      <c r="T20" s="9"/>
    </row>
  </sheetData>
  <sheetProtection/>
  <mergeCells count="12">
    <mergeCell ref="G5:G6"/>
    <mergeCell ref="H5:H6"/>
    <mergeCell ref="L5:L6"/>
    <mergeCell ref="M5:M6"/>
    <mergeCell ref="Q5:Q6"/>
    <mergeCell ref="U4:U6"/>
    <mergeCell ref="A4:A6"/>
    <mergeCell ref="B4:B6"/>
    <mergeCell ref="C4:C6"/>
    <mergeCell ref="D4:D6"/>
    <mergeCell ref="E4:E6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A1">
      <selection activeCell="AJ6" sqref="AJ6"/>
    </sheetView>
  </sheetViews>
  <sheetFormatPr defaultColWidth="9.140625" defaultRowHeight="12.75"/>
  <cols>
    <col min="1" max="1" width="14.28125" style="32" customWidth="1"/>
    <col min="2" max="3" width="2.57421875" style="32" customWidth="1"/>
    <col min="4" max="4" width="1.7109375" style="32" customWidth="1"/>
    <col min="5" max="5" width="5.421875" style="32" customWidth="1"/>
    <col min="6" max="6" width="5.00390625" style="32" customWidth="1"/>
    <col min="7" max="20" width="4.28125" style="32" customWidth="1"/>
    <col min="21" max="21" width="5.140625" style="32" customWidth="1"/>
    <col min="22" max="23" width="4.28125" style="32" customWidth="1"/>
    <col min="24" max="24" width="3.28125" style="32" customWidth="1"/>
    <col min="25" max="25" width="3.57421875" style="32" customWidth="1"/>
    <col min="26" max="27" width="4.28125" style="32" customWidth="1"/>
    <col min="28" max="28" width="2.7109375" style="32" customWidth="1"/>
    <col min="29" max="29" width="3.140625" style="32" customWidth="1"/>
    <col min="30" max="31" width="4.28125" style="32" customWidth="1"/>
    <col min="32" max="32" width="3.7109375" style="32" customWidth="1"/>
    <col min="33" max="33" width="2.8515625" style="32" customWidth="1"/>
    <col min="34" max="34" width="4.421875" style="32" customWidth="1"/>
    <col min="35" max="35" width="9.7109375" style="32" customWidth="1"/>
    <col min="36" max="16384" width="9.140625" style="32" customWidth="1"/>
  </cols>
  <sheetData>
    <row r="1" ht="12.75">
      <c r="A1" s="33" t="s">
        <v>188</v>
      </c>
    </row>
    <row r="2" spans="1:34" s="27" customFormat="1" ht="35.25" customHeight="1">
      <c r="A2" s="165" t="s">
        <v>189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</row>
    <row r="3" spans="1:34" ht="15">
      <c r="A3" s="34"/>
      <c r="AH3" s="48" t="s">
        <v>5</v>
      </c>
    </row>
    <row r="4" spans="1:34" s="28" customFormat="1" ht="15" customHeight="1">
      <c r="A4" s="169" t="s">
        <v>83</v>
      </c>
      <c r="B4" s="178" t="s">
        <v>117</v>
      </c>
      <c r="C4" s="178" t="s">
        <v>48</v>
      </c>
      <c r="D4" s="178" t="s">
        <v>48</v>
      </c>
      <c r="E4" s="178" t="s">
        <v>48</v>
      </c>
      <c r="F4" s="166" t="s">
        <v>190</v>
      </c>
      <c r="G4" s="166" t="s">
        <v>48</v>
      </c>
      <c r="H4" s="166" t="s">
        <v>48</v>
      </c>
      <c r="I4" s="166"/>
      <c r="J4" s="166" t="s">
        <v>48</v>
      </c>
      <c r="K4" s="166" t="s">
        <v>48</v>
      </c>
      <c r="L4" s="166" t="s">
        <v>48</v>
      </c>
      <c r="M4" s="166"/>
      <c r="N4" s="166"/>
      <c r="O4" s="166" t="s">
        <v>48</v>
      </c>
      <c r="P4" s="166" t="s">
        <v>48</v>
      </c>
      <c r="Q4" s="166" t="s">
        <v>48</v>
      </c>
      <c r="R4" s="166"/>
      <c r="S4" s="166"/>
      <c r="T4" s="166" t="s">
        <v>48</v>
      </c>
      <c r="U4" s="166" t="s">
        <v>48</v>
      </c>
      <c r="V4" s="167" t="s">
        <v>160</v>
      </c>
      <c r="W4" s="167" t="s">
        <v>48</v>
      </c>
      <c r="X4" s="167"/>
      <c r="Y4" s="167" t="s">
        <v>48</v>
      </c>
      <c r="Z4" s="167" t="s">
        <v>48</v>
      </c>
      <c r="AA4" s="167" t="s">
        <v>48</v>
      </c>
      <c r="AB4" s="167"/>
      <c r="AC4" s="167" t="s">
        <v>48</v>
      </c>
      <c r="AD4" s="167" t="s">
        <v>48</v>
      </c>
      <c r="AE4" s="167" t="s">
        <v>48</v>
      </c>
      <c r="AF4" s="167"/>
      <c r="AG4" s="167" t="s">
        <v>48</v>
      </c>
      <c r="AH4" s="167" t="s">
        <v>48</v>
      </c>
    </row>
    <row r="5" spans="1:34" s="28" customFormat="1" ht="15" customHeight="1">
      <c r="A5" s="170" t="s">
        <v>48</v>
      </c>
      <c r="B5" s="168" t="s">
        <v>117</v>
      </c>
      <c r="C5" s="168" t="s">
        <v>48</v>
      </c>
      <c r="D5" s="168" t="s">
        <v>48</v>
      </c>
      <c r="E5" s="168" t="s">
        <v>48</v>
      </c>
      <c r="F5" s="168" t="s">
        <v>191</v>
      </c>
      <c r="G5" s="168" t="s">
        <v>48</v>
      </c>
      <c r="H5" s="168" t="s">
        <v>48</v>
      </c>
      <c r="I5" s="168"/>
      <c r="J5" s="168" t="s">
        <v>48</v>
      </c>
      <c r="K5" s="168" t="s">
        <v>192</v>
      </c>
      <c r="L5" s="168" t="s">
        <v>48</v>
      </c>
      <c r="M5" s="168"/>
      <c r="N5" s="168"/>
      <c r="O5" s="168" t="s">
        <v>48</v>
      </c>
      <c r="P5" s="168" t="s">
        <v>193</v>
      </c>
      <c r="Q5" s="168" t="s">
        <v>48</v>
      </c>
      <c r="R5" s="168"/>
      <c r="S5" s="168"/>
      <c r="T5" s="168" t="s">
        <v>48</v>
      </c>
      <c r="U5" s="168" t="s">
        <v>194</v>
      </c>
      <c r="V5" s="168" t="s">
        <v>191</v>
      </c>
      <c r="W5" s="168" t="s">
        <v>48</v>
      </c>
      <c r="X5" s="168"/>
      <c r="Y5" s="168" t="s">
        <v>48</v>
      </c>
      <c r="Z5" s="168" t="s">
        <v>192</v>
      </c>
      <c r="AA5" s="168" t="s">
        <v>48</v>
      </c>
      <c r="AB5" s="168"/>
      <c r="AC5" s="168" t="s">
        <v>48</v>
      </c>
      <c r="AD5" s="168" t="s">
        <v>193</v>
      </c>
      <c r="AE5" s="168" t="s">
        <v>48</v>
      </c>
      <c r="AF5" s="168"/>
      <c r="AG5" s="168" t="s">
        <v>48</v>
      </c>
      <c r="AH5" s="177" t="s">
        <v>194</v>
      </c>
    </row>
    <row r="6" spans="1:34" s="28" customFormat="1" ht="69.75" customHeight="1">
      <c r="A6" s="170" t="s">
        <v>48</v>
      </c>
      <c r="B6" s="168" t="s">
        <v>195</v>
      </c>
      <c r="C6" s="168" t="s">
        <v>48</v>
      </c>
      <c r="D6" s="168" t="s">
        <v>48</v>
      </c>
      <c r="E6" s="35" t="s">
        <v>196</v>
      </c>
      <c r="F6" s="35" t="s">
        <v>197</v>
      </c>
      <c r="G6" s="35" t="s">
        <v>198</v>
      </c>
      <c r="H6" s="35" t="s">
        <v>199</v>
      </c>
      <c r="I6" s="35" t="s">
        <v>200</v>
      </c>
      <c r="J6" s="35" t="s">
        <v>201</v>
      </c>
      <c r="K6" s="35" t="s">
        <v>197</v>
      </c>
      <c r="L6" s="35" t="s">
        <v>198</v>
      </c>
      <c r="M6" s="35" t="s">
        <v>199</v>
      </c>
      <c r="N6" s="35" t="s">
        <v>200</v>
      </c>
      <c r="O6" s="35" t="s">
        <v>201</v>
      </c>
      <c r="P6" s="35" t="s">
        <v>197</v>
      </c>
      <c r="Q6" s="35" t="s">
        <v>198</v>
      </c>
      <c r="R6" s="35" t="s">
        <v>199</v>
      </c>
      <c r="S6" s="35" t="s">
        <v>200</v>
      </c>
      <c r="T6" s="35" t="s">
        <v>201</v>
      </c>
      <c r="U6" s="168" t="s">
        <v>48</v>
      </c>
      <c r="V6" s="35" t="s">
        <v>202</v>
      </c>
      <c r="W6" s="35" t="s">
        <v>203</v>
      </c>
      <c r="X6" s="35" t="s">
        <v>204</v>
      </c>
      <c r="Y6" s="35" t="s">
        <v>205</v>
      </c>
      <c r="Z6" s="35" t="s">
        <v>202</v>
      </c>
      <c r="AA6" s="35" t="s">
        <v>203</v>
      </c>
      <c r="AB6" s="35" t="s">
        <v>204</v>
      </c>
      <c r="AC6" s="35" t="s">
        <v>205</v>
      </c>
      <c r="AD6" s="35" t="s">
        <v>202</v>
      </c>
      <c r="AE6" s="35" t="s">
        <v>203</v>
      </c>
      <c r="AF6" s="35" t="s">
        <v>204</v>
      </c>
      <c r="AG6" s="35" t="s">
        <v>205</v>
      </c>
      <c r="AH6" s="177" t="s">
        <v>194</v>
      </c>
    </row>
    <row r="7" spans="1:38" s="29" customFormat="1" ht="24" customHeight="1">
      <c r="A7" s="134" t="s">
        <v>277</v>
      </c>
      <c r="B7" s="175"/>
      <c r="C7" s="175"/>
      <c r="D7" s="175"/>
      <c r="E7" s="37"/>
      <c r="F7" s="38">
        <v>2.87</v>
      </c>
      <c r="G7" s="38">
        <v>0.86</v>
      </c>
      <c r="H7" s="38"/>
      <c r="I7" s="38"/>
      <c r="J7" s="38">
        <v>2.01</v>
      </c>
      <c r="K7" s="38">
        <v>2.04</v>
      </c>
      <c r="L7" s="38"/>
      <c r="M7" s="38"/>
      <c r="N7" s="38"/>
      <c r="O7" s="38">
        <v>2.04</v>
      </c>
      <c r="P7" s="38">
        <v>0.83</v>
      </c>
      <c r="Q7" s="38">
        <v>0.86</v>
      </c>
      <c r="R7" s="38"/>
      <c r="S7" s="38"/>
      <c r="T7" s="38">
        <v>-0.03</v>
      </c>
      <c r="U7" s="38" t="s">
        <v>287</v>
      </c>
      <c r="V7" s="38">
        <v>1</v>
      </c>
      <c r="W7" s="38"/>
      <c r="X7" s="38">
        <v>40</v>
      </c>
      <c r="Y7" s="38">
        <v>415</v>
      </c>
      <c r="Z7" s="38"/>
      <c r="AA7" s="38"/>
      <c r="AB7" s="38">
        <v>45</v>
      </c>
      <c r="AC7" s="38">
        <v>452</v>
      </c>
      <c r="AD7" s="38">
        <v>1</v>
      </c>
      <c r="AE7" s="38"/>
      <c r="AF7" s="38">
        <v>-5</v>
      </c>
      <c r="AG7" s="38">
        <v>37</v>
      </c>
      <c r="AH7" s="49" t="s">
        <v>286</v>
      </c>
      <c r="AJ7" s="50"/>
      <c r="AK7" s="50"/>
      <c r="AL7" s="50"/>
    </row>
    <row r="8" spans="1:38" s="29" customFormat="1" ht="24" customHeight="1">
      <c r="A8" s="36"/>
      <c r="B8" s="175"/>
      <c r="C8" s="175"/>
      <c r="D8" s="175"/>
      <c r="E8" s="37"/>
      <c r="F8" s="38"/>
      <c r="G8" s="38"/>
      <c r="H8" s="38"/>
      <c r="I8" s="38"/>
      <c r="J8" s="38"/>
      <c r="K8" s="38"/>
      <c r="L8" s="38"/>
      <c r="M8" s="42"/>
      <c r="N8" s="42"/>
      <c r="O8" s="42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49"/>
      <c r="AJ8" s="50"/>
      <c r="AK8" s="50"/>
      <c r="AL8" s="50"/>
    </row>
    <row r="9" spans="1:38" s="29" customFormat="1" ht="24" customHeight="1">
      <c r="A9" s="36"/>
      <c r="B9" s="175"/>
      <c r="C9" s="175"/>
      <c r="D9" s="175"/>
      <c r="E9" s="37"/>
      <c r="F9" s="38"/>
      <c r="G9" s="38"/>
      <c r="H9" s="38"/>
      <c r="I9" s="38"/>
      <c r="J9" s="38"/>
      <c r="K9" s="38"/>
      <c r="L9" s="44"/>
      <c r="M9" s="45"/>
      <c r="N9" s="46"/>
      <c r="O9" s="46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49"/>
      <c r="AJ9" s="51"/>
      <c r="AK9" s="51"/>
      <c r="AL9" s="50"/>
    </row>
    <row r="10" spans="1:38" s="29" customFormat="1" ht="24" customHeight="1">
      <c r="A10" s="36"/>
      <c r="B10" s="176"/>
      <c r="C10" s="176"/>
      <c r="D10" s="176"/>
      <c r="E10" s="37"/>
      <c r="F10" s="38"/>
      <c r="G10" s="38"/>
      <c r="H10" s="38"/>
      <c r="I10" s="38"/>
      <c r="J10" s="38"/>
      <c r="K10" s="38"/>
      <c r="L10" s="44"/>
      <c r="M10" s="46"/>
      <c r="N10" s="45"/>
      <c r="O10" s="45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43"/>
      <c r="AH10" s="49"/>
      <c r="AJ10" s="50"/>
      <c r="AK10" s="50"/>
      <c r="AL10" s="50"/>
    </row>
    <row r="11" spans="1:38" s="29" customFormat="1" ht="24" customHeight="1">
      <c r="A11" s="40"/>
      <c r="B11" s="175"/>
      <c r="C11" s="175"/>
      <c r="D11" s="175"/>
      <c r="E11" s="37"/>
      <c r="F11" s="38"/>
      <c r="G11" s="38"/>
      <c r="H11" s="38"/>
      <c r="I11" s="38"/>
      <c r="J11" s="38"/>
      <c r="K11" s="38"/>
      <c r="L11" s="38"/>
      <c r="M11" s="47"/>
      <c r="N11" s="47"/>
      <c r="O11" s="47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9"/>
      <c r="AI11" s="52"/>
      <c r="AJ11" s="50"/>
      <c r="AK11" s="50"/>
      <c r="AL11" s="50"/>
    </row>
    <row r="12" spans="1:38" s="29" customFormat="1" ht="24" customHeight="1">
      <c r="A12" s="36"/>
      <c r="B12" s="175"/>
      <c r="C12" s="175"/>
      <c r="D12" s="175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49"/>
      <c r="AI12" s="52"/>
      <c r="AJ12" s="50"/>
      <c r="AK12" s="50"/>
      <c r="AL12" s="50"/>
    </row>
    <row r="13" spans="1:38" s="29" customFormat="1" ht="24" customHeight="1">
      <c r="A13" s="36"/>
      <c r="B13" s="175"/>
      <c r="C13" s="175"/>
      <c r="D13" s="175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49"/>
      <c r="AI13" s="52"/>
      <c r="AJ13" s="50"/>
      <c r="AK13" s="50"/>
      <c r="AL13" s="50"/>
    </row>
    <row r="14" spans="1:38" s="29" customFormat="1" ht="24" customHeight="1">
      <c r="A14" s="41"/>
      <c r="B14" s="175"/>
      <c r="C14" s="175"/>
      <c r="D14" s="175"/>
      <c r="E14" s="39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53"/>
      <c r="AJ14" s="50"/>
      <c r="AK14" s="50"/>
      <c r="AL14" s="50"/>
    </row>
    <row r="15" spans="1:38" s="29" customFormat="1" ht="24" customHeight="1">
      <c r="A15" s="36"/>
      <c r="B15" s="175"/>
      <c r="C15" s="175"/>
      <c r="D15" s="175"/>
      <c r="E15" s="37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53"/>
      <c r="AJ15" s="54"/>
      <c r="AK15" s="54"/>
      <c r="AL15" s="54"/>
    </row>
    <row r="16" spans="1:34" s="30" customFormat="1" ht="42" customHeight="1">
      <c r="A16" s="171" t="s">
        <v>285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31" customFormat="1" ht="32.25" customHeight="1">
      <c r="A17" s="173" t="s">
        <v>284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</row>
  </sheetData>
  <sheetProtection/>
  <mergeCells count="25">
    <mergeCell ref="B4:E5"/>
    <mergeCell ref="B12:D12"/>
    <mergeCell ref="B13:D13"/>
    <mergeCell ref="B14:D14"/>
    <mergeCell ref="B15:D15"/>
    <mergeCell ref="A16:AH16"/>
    <mergeCell ref="A17:AH17"/>
    <mergeCell ref="B6:D6"/>
    <mergeCell ref="B7:D7"/>
    <mergeCell ref="B8:D8"/>
    <mergeCell ref="B9:D9"/>
    <mergeCell ref="B10:D10"/>
    <mergeCell ref="B11:D11"/>
    <mergeCell ref="U5:U6"/>
    <mergeCell ref="AH5:AH6"/>
    <mergeCell ref="A2:AH2"/>
    <mergeCell ref="F4:U4"/>
    <mergeCell ref="V4:AH4"/>
    <mergeCell ref="F5:J5"/>
    <mergeCell ref="K5:O5"/>
    <mergeCell ref="P5:T5"/>
    <mergeCell ref="V5:Y5"/>
    <mergeCell ref="Z5:AC5"/>
    <mergeCell ref="AD5:AG5"/>
    <mergeCell ref="A4:A6"/>
  </mergeCells>
  <printOptions/>
  <pageMargins left="0.23" right="0.17" top="0.6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2017-11-15T02:30:28Z</cp:lastPrinted>
  <dcterms:created xsi:type="dcterms:W3CDTF">2017-06-02T04:24:00Z</dcterms:created>
  <dcterms:modified xsi:type="dcterms:W3CDTF">2017-11-20T06:41:08Z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