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firstSheet="5" activeTab="9"/>
  </bookViews>
  <sheets>
    <sheet name="封面" sheetId="1" state="hidden" r:id="rId1"/>
    <sheet name="收支总表 " sheetId="2" r:id="rId2"/>
    <sheet name="收入总表" sheetId="3" r:id="rId3"/>
    <sheet name="支出总表" sheetId="4" r:id="rId4"/>
    <sheet name="财政拨款收支总表" sheetId="5" r:id="rId5"/>
    <sheet name="一般公共预算支出明细表（按功能科目分）" sheetId="6" r:id="rId6"/>
    <sheet name="一般公共预算基本支出明细表（按经济分类科目分）" sheetId="7" r:id="rId7"/>
    <sheet name="政府性基金收支表" sheetId="8" r:id="rId8"/>
    <sheet name="项目支出表" sheetId="9" r:id="rId9"/>
    <sheet name="一般公共预算拨款“三公”经费" sheetId="10" r:id="rId10"/>
  </sheets>
  <definedNames>
    <definedName name="_xlnm.Print_Area" localSheetId="0">'封面'!$A$1:$A$7</definedName>
    <definedName name="_xlnm.Print_Area" localSheetId="2">'收入总表'!$A$1:$N$24</definedName>
    <definedName name="_xlnm.Print_Area" localSheetId="8">'项目支出表'!$A$1:$D$6</definedName>
    <definedName name="_xlnm.Print_Area" localSheetId="9">'一般公共预算拨款“三公”经费'!$A$1:$K$8</definedName>
    <definedName name="_xlnm.Print_Area" localSheetId="6">'一般公共预算基本支出明细表（按经济分类科目分）'!$A$1:$F$43</definedName>
    <definedName name="_xlnm.Print_Area" localSheetId="5">'一般公共预算支出明细表（按功能科目分）'!$A$1:$F$17</definedName>
    <definedName name="_xlnm.Print_Area" localSheetId="7">'政府性基金收支表'!$A$1:$F$24</definedName>
    <definedName name="_xlnm.Print_Area" localSheetId="3">'支出总表'!$A$1:$M$24</definedName>
    <definedName name="_xlnm.Print_Titles" localSheetId="2">'收入总表'!$1:$5</definedName>
    <definedName name="_xlnm.Print_Titles" localSheetId="8">'项目支出表'!$1:$4</definedName>
    <definedName name="_xlnm.Print_Titles" localSheetId="9">'一般公共预算拨款“三公”经费'!$1:$7</definedName>
    <definedName name="_xlnm.Print_Titles" localSheetId="6">'一般公共预算基本支出明细表（按经济分类科目分）'!$1:$4</definedName>
    <definedName name="_xlnm.Print_Titles" localSheetId="5">'一般公共预算支出明细表（按功能科目分）'!$1:$4</definedName>
    <definedName name="_xlnm.Print_Titles" localSheetId="7">'政府性基金收支表'!$1:$5</definedName>
    <definedName name="_xlnm.Print_Titles" localSheetId="3">'支出总表'!$1:$5</definedName>
  </definedNames>
  <calcPr fullCalcOnLoad="1"/>
</workbook>
</file>

<file path=xl/sharedStrings.xml><?xml version="1.0" encoding="utf-8"?>
<sst xmlns="http://schemas.openxmlformats.org/spreadsheetml/2006/main" count="405" uniqueCount="249">
  <si>
    <t>2017年部门预算报表</t>
  </si>
  <si>
    <t>单位名称</t>
  </si>
  <si>
    <t>（公章）</t>
  </si>
  <si>
    <t>报送日期：   年   月   日</t>
  </si>
  <si>
    <t>单位负责人签章：       财务负责人签章：        制表人签章：</t>
  </si>
  <si>
    <t>收 支 预 算 总 表</t>
  </si>
  <si>
    <t/>
  </si>
  <si>
    <t>单位：万元</t>
  </si>
  <si>
    <t>收                             入</t>
  </si>
  <si>
    <t>支                        出</t>
  </si>
  <si>
    <t>项                    目</t>
  </si>
  <si>
    <r>
      <t>2017</t>
    </r>
    <r>
      <rPr>
        <sz val="10"/>
        <rFont val="宋体"/>
        <family val="0"/>
      </rPr>
      <t>年预算</t>
    </r>
  </si>
  <si>
    <t>功能分类</t>
  </si>
  <si>
    <t>经济分类</t>
  </si>
  <si>
    <t>一、公共预算拨款</t>
  </si>
  <si>
    <t>一、一般公共服务</t>
  </si>
  <si>
    <t>一、工资福利支出</t>
  </si>
  <si>
    <t xml:space="preserve">    1、基本支出</t>
  </si>
  <si>
    <t>二、外交</t>
  </si>
  <si>
    <t>二、商品和服务支出</t>
  </si>
  <si>
    <t xml:space="preserve">       ⑴、公用经费</t>
  </si>
  <si>
    <t>三、国防</t>
  </si>
  <si>
    <t>三、对个人和家庭的补助</t>
  </si>
  <si>
    <t xml:space="preserve">       ⑵、人员经费</t>
  </si>
  <si>
    <t>四、公共安全</t>
  </si>
  <si>
    <t>四、对企事业单位的补助</t>
  </si>
  <si>
    <t xml:space="preserve">    2、专项业务费</t>
  </si>
  <si>
    <t>五、教育</t>
  </si>
  <si>
    <t>五、转移性支出</t>
  </si>
  <si>
    <t xml:space="preserve">    3、项目支出</t>
  </si>
  <si>
    <t>六、科学技术</t>
  </si>
  <si>
    <t>六、债务利息支出</t>
  </si>
  <si>
    <t>二 、事业收入</t>
  </si>
  <si>
    <t>七、文化体育与传媒</t>
  </si>
  <si>
    <t>七、基本建设支出</t>
  </si>
  <si>
    <t xml:space="preserve">    1、纳入财政专户管理的教育收费</t>
  </si>
  <si>
    <t>八、社会保障和就业</t>
  </si>
  <si>
    <t>八、其他资本性支出</t>
  </si>
  <si>
    <t xml:space="preserve">    2、其他事业收入</t>
  </si>
  <si>
    <t>九、医疗卫生与计划生育</t>
  </si>
  <si>
    <t>九、其他支出</t>
  </si>
  <si>
    <t>三、罚没收入</t>
  </si>
  <si>
    <t>十、社会保险基金支出</t>
  </si>
  <si>
    <t>十、商品和服务类项目支出</t>
  </si>
  <si>
    <t>四、行政性收费</t>
  </si>
  <si>
    <t>十一、节能环保</t>
  </si>
  <si>
    <t>五、专项收入</t>
  </si>
  <si>
    <t>十二、城乡社区</t>
  </si>
  <si>
    <t>六、事业单位经营收入</t>
  </si>
  <si>
    <t>十三、农林水</t>
  </si>
  <si>
    <t>七、政府性基金拨款</t>
  </si>
  <si>
    <t>十四、交通运输</t>
  </si>
  <si>
    <t>八、其他收入</t>
  </si>
  <si>
    <t>十五、资源勘探信息等</t>
  </si>
  <si>
    <t>九、上级补助收入</t>
  </si>
  <si>
    <t>十六、商业服务业等</t>
  </si>
  <si>
    <t>十、所属单位上缴收入</t>
  </si>
  <si>
    <t>十七、金融支出</t>
  </si>
  <si>
    <t>本年收入合计</t>
  </si>
  <si>
    <t>十八、援助其他地区支出</t>
  </si>
  <si>
    <t>十九、国土海洋气象等</t>
  </si>
  <si>
    <t>二十、住房保障支出</t>
  </si>
  <si>
    <t>十一、用事业基金弥补收支差额</t>
  </si>
  <si>
    <t>二十一、粮油物资储备管理事务</t>
  </si>
  <si>
    <t>十二、上年结余</t>
  </si>
  <si>
    <t>二十二、预备费</t>
  </si>
  <si>
    <t xml:space="preserve">    1、一般预算结余</t>
  </si>
  <si>
    <t>二十三、国债还本付息支出</t>
  </si>
  <si>
    <t xml:space="preserve">    2、基金预算结余</t>
  </si>
  <si>
    <t>二十四、其他支出</t>
  </si>
  <si>
    <t>二十五、转移性支出</t>
  </si>
  <si>
    <t>收  入  总  计</t>
  </si>
  <si>
    <t>功能分类支出总计</t>
  </si>
  <si>
    <t>经济分类支出总计</t>
  </si>
  <si>
    <t>2017年部门预算收入总表</t>
  </si>
  <si>
    <t>单位编码</t>
  </si>
  <si>
    <t>合计</t>
  </si>
  <si>
    <t>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</si>
  <si>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</si>
  <si>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</si>
  <si>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</si>
  <si>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</si>
  <si>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</si>
  <si>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用事业基金弥补收支差额</t>
  </si>
  <si>
    <t>其他收入</t>
  </si>
  <si>
    <t>上年结转</t>
  </si>
  <si>
    <t>上年实户资金余额</t>
  </si>
  <si>
    <t>小计</t>
  </si>
  <si>
    <t>其中：专项资金列入部门预算项目</t>
  </si>
  <si>
    <t>**</t>
  </si>
  <si>
    <t>其中：专项资金列入部门预算的项目</t>
  </si>
  <si>
    <t>2017年部门预算一般公共预算支出明细表（按功能科目分）</t>
  </si>
  <si>
    <t>功能科目编码</t>
  </si>
  <si>
    <t>功能科目名称</t>
  </si>
  <si>
    <t>基本支出</t>
  </si>
  <si>
    <t>项目支出</t>
  </si>
  <si>
    <t>备注</t>
  </si>
  <si>
    <t>经济科目编码</t>
  </si>
  <si>
    <t>经济科目名称</t>
  </si>
  <si>
    <t>301</t>
  </si>
  <si>
    <t>工资福利支出</t>
  </si>
  <si>
    <t>30101</t>
  </si>
  <si>
    <t>基本工资</t>
  </si>
  <si>
    <t>30102/30107</t>
  </si>
  <si>
    <t>津贴补贴及绩效工资</t>
  </si>
  <si>
    <t>30103</t>
  </si>
  <si>
    <t>奖金</t>
  </si>
  <si>
    <t>30104</t>
  </si>
  <si>
    <t>社会保障缴费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</si>
  <si>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</si>
  <si>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</si>
  <si>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</si>
  <si>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</si>
  <si>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</si>
  <si>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</si>
  <si>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</si>
  <si>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</si>
  <si>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</si>
  <si>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</si>
  <si>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</si>
  <si>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</si>
  <si>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30205/30206</t>
  </si>
  <si>
    <t>水电费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</si>
  <si>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</si>
  <si>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</si>
  <si>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</si>
  <si>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</si>
  <si>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</si>
  <si>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</si>
  <si>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</si>
  <si>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</si>
  <si>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</si>
  <si>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出国（境）类项目</t>
  </si>
  <si>
    <t>30213</t>
  </si>
  <si>
    <t xml:space="preserve">维修（护）费 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</si>
  <si>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</si>
  <si>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</si>
  <si>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</si>
  <si>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</si>
  <si>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</si>
  <si>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</si>
  <si>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</si>
  <si>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</si>
  <si>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</si>
  <si>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</si>
  <si>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30226</t>
  </si>
  <si>
    <t>劳务费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</si>
  <si>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</si>
  <si>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</si>
  <si>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</si>
  <si>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</si>
  <si>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</si>
  <si>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</si>
  <si>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</si>
  <si>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</si>
  <si>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</si>
  <si>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</si>
  <si>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</si>
  <si>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</si>
  <si>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</si>
  <si>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</si>
  <si>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</si>
  <si>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退职费</t>
  </si>
  <si>
    <t>30304</t>
  </si>
  <si>
    <t>抚恤金</t>
  </si>
  <si>
    <t>30305</t>
  </si>
  <si>
    <t>生活补助</t>
  </si>
  <si>
    <t>30309</t>
  </si>
  <si>
    <t>奖励金</t>
  </si>
  <si>
    <t>30311</t>
  </si>
  <si>
    <t>住房公积金</t>
  </si>
  <si>
    <r>
      <t>3</t>
    </r>
    <r>
      <rPr>
        <sz val="10"/>
        <rFont val="宋体"/>
        <family val="0"/>
      </rPr>
      <t>0314</t>
    </r>
  </si>
  <si>
    <t>采暖补贴</t>
  </si>
  <si>
    <t>30399</t>
  </si>
  <si>
    <t>其他对个人和家庭的补助支出</t>
  </si>
  <si>
    <t>2017年部门预算政府性基金收支表</t>
  </si>
  <si>
    <t>收                   入</t>
  </si>
  <si>
    <t>项    目</t>
  </si>
  <si>
    <t>预算数</t>
  </si>
  <si>
    <t>支出功能分科目（按大类）</t>
  </si>
  <si>
    <t>支出经济科目（按大类）</t>
  </si>
  <si>
    <t>一、政府性基金拨款</t>
  </si>
  <si>
    <t>一、科学技术支出</t>
  </si>
  <si>
    <t>一、基本支出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</si>
  <si>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</si>
  <si>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</si>
  <si>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</si>
  <si>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</si>
  <si>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</si>
  <si>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</si>
  <si>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</si>
  <si>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>二、项目支出</t>
  </si>
  <si>
    <t>六、农林水支出</t>
  </si>
  <si>
    <t>七、交通运输支出</t>
  </si>
  <si>
    <t>八、资源勘探信息等支出</t>
  </si>
  <si>
    <t>九、商业服务等支出</t>
  </si>
  <si>
    <t xml:space="preserve">    对企事业单位的补助</t>
  </si>
  <si>
    <t>十二、金融支出</t>
  </si>
  <si>
    <t xml:space="preserve">    转移性支出</t>
  </si>
  <si>
    <t>十三、其他支出</t>
  </si>
  <si>
    <t xml:space="preserve">    债务利息支出</t>
  </si>
  <si>
    <t>十四、转移性支出</t>
  </si>
  <si>
    <t xml:space="preserve">    基本建设支出</t>
  </si>
  <si>
    <t>十五、债务还本支出</t>
  </si>
  <si>
    <t xml:space="preserve">    其他资本性支出</t>
  </si>
  <si>
    <t>十六、债务付息支出</t>
  </si>
  <si>
    <t xml:space="preserve">    其他支出</t>
  </si>
  <si>
    <t>十七、债务发行费用支出</t>
  </si>
  <si>
    <t>三、上缴上级支出</t>
  </si>
  <si>
    <t>四、事业单位经营支出</t>
  </si>
  <si>
    <t>五、对附属单位补助支出</t>
  </si>
  <si>
    <t>本年支出合计</t>
  </si>
  <si>
    <t>2017年部门预算项目支出表</t>
  </si>
  <si>
    <t>单位（项目）名称</t>
  </si>
  <si>
    <t>项目金额</t>
  </si>
  <si>
    <t>项目简介</t>
  </si>
  <si>
    <t>2017年部门预算一般公共预算拨款“三公”经费及会议费、培训费支出预算表</t>
  </si>
  <si>
    <t>一般公共预算拨款安排的“三公”经费预算</t>
  </si>
  <si>
    <t>因公出国（境）费用</t>
  </si>
  <si>
    <t>公务用车购置及运行维护费</t>
  </si>
  <si>
    <t>公务用车购置费</t>
  </si>
  <si>
    <t>2017年部门预算支出总表</t>
  </si>
  <si>
    <t>2017年部门预算一般公共预算基本支出明细表（按经济分类科目分）</t>
  </si>
  <si>
    <t>2017年预算</t>
  </si>
  <si>
    <t>二、政府性基金拨款</t>
  </si>
  <si>
    <t>七、债务还本支出</t>
  </si>
  <si>
    <t>三、国有资本经营预算收入</t>
  </si>
  <si>
    <t>八、基本建设支出</t>
  </si>
  <si>
    <t>九、社会保险基金</t>
  </si>
  <si>
    <t>九、其他资本性支出</t>
  </si>
  <si>
    <t>十、医疗卫生与计划生育</t>
  </si>
  <si>
    <t>十、其他支出</t>
  </si>
  <si>
    <t>十一、商品和服务类项目支出</t>
  </si>
  <si>
    <t>本年财政拨款收入合计</t>
  </si>
  <si>
    <t>四、上年结余</t>
  </si>
  <si>
    <t>二十三、其他支出</t>
  </si>
  <si>
    <t xml:space="preserve">    ⑴、正常经费结余</t>
  </si>
  <si>
    <t>二十四、转移性支出</t>
  </si>
  <si>
    <t xml:space="preserve">    ⑵、专项资金结余</t>
  </si>
  <si>
    <t>二十五、债务还本支出</t>
  </si>
  <si>
    <t xml:space="preserve">    ⑶、项目资金结余</t>
  </si>
  <si>
    <t>二十六、债务付息支出</t>
  </si>
  <si>
    <t>二十七、债务发行费用支出</t>
  </si>
  <si>
    <t>榆林市横山区收费管理中心</t>
  </si>
  <si>
    <t>榆林市横山区收费管理中心2017年部门综合预算财政拨款收支总表</t>
  </si>
  <si>
    <t>事业运行</t>
  </si>
  <si>
    <t>财政事务</t>
  </si>
  <si>
    <t>一般公共服务支出</t>
  </si>
  <si>
    <t>榆林市横山区收费管理中心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</si>
</sst>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0_);[Red]\(0\)"/>
    <numFmt numFmtId="181" formatCode=";;"/>
    <numFmt numFmtId="182" formatCode="#,###.00"/>
    <numFmt numFmtId="183" formatCode="#"/>
    <numFmt numFmtId="184" formatCode="#,##0.00_ "/>
  </numFmts>
  <fonts count="50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48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4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>
      <alignment horizontal="left" vertical="center" wrapText="1" shrinkToFit="1"/>
    </xf>
    <xf numFmtId="0" fontId="3" fillId="0" borderId="10" xfId="0" applyNumberFormat="1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left" vertical="center" shrinkToFit="1"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180" fontId="0" fillId="0" borderId="10" xfId="0" applyNumberFormat="1" applyFont="1" applyFill="1" applyBorder="1" applyAlignment="1">
      <alignment horizontal="left" vertical="center" indent="1" shrinkToFit="1"/>
    </xf>
    <xf numFmtId="180" fontId="0" fillId="0" borderId="10" xfId="0" applyNumberFormat="1" applyFont="1" applyFill="1" applyBorder="1" applyAlignment="1" applyProtection="1">
      <alignment horizontal="left" vertical="center" indent="1"/>
      <protection/>
    </xf>
    <xf numFmtId="0" fontId="0" fillId="0" borderId="10" xfId="0" applyNumberFormat="1" applyFont="1" applyFill="1" applyBorder="1" applyAlignment="1">
      <alignment horizontal="left" vertical="center" indent="2" shrinkToFit="1"/>
    </xf>
    <xf numFmtId="181" fontId="0" fillId="0" borderId="10" xfId="0" applyNumberFormat="1" applyFont="1" applyFill="1" applyBorder="1" applyAlignment="1" applyProtection="1">
      <alignment horizontal="left" vertical="center" indent="2"/>
      <protection/>
    </xf>
    <xf numFmtId="4" fontId="3" fillId="0" borderId="11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11" xfId="0" applyNumberFormat="1" applyFon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 shrinkToFit="1"/>
    </xf>
    <xf numFmtId="0" fontId="6" fillId="33" borderId="0" xfId="0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right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left" vertical="center" wrapText="1" shrinkToFit="1"/>
    </xf>
    <xf numFmtId="182" fontId="3" fillId="0" borderId="11" xfId="0" applyNumberFormat="1" applyFont="1" applyBorder="1" applyAlignment="1">
      <alignment shrinkToFit="1"/>
    </xf>
    <xf numFmtId="182" fontId="3" fillId="0" borderId="11" xfId="0" applyNumberFormat="1" applyFont="1" applyFill="1" applyBorder="1" applyAlignment="1">
      <alignment shrinkToFit="1"/>
    </xf>
    <xf numFmtId="183" fontId="3" fillId="0" borderId="10" xfId="0" applyNumberFormat="1" applyFont="1" applyBorder="1" applyAlignment="1">
      <alignment/>
    </xf>
    <xf numFmtId="183" fontId="3" fillId="0" borderId="11" xfId="0" applyNumberFormat="1" applyFont="1" applyFill="1" applyBorder="1" applyAlignment="1">
      <alignment/>
    </xf>
    <xf numFmtId="183" fontId="3" fillId="0" borderId="11" xfId="0" applyNumberFormat="1" applyFont="1" applyBorder="1" applyAlignment="1">
      <alignment/>
    </xf>
    <xf numFmtId="0" fontId="6" fillId="33" borderId="12" xfId="0" applyFont="1" applyFill="1" applyBorder="1" applyAlignment="1">
      <alignment horizontal="left" vertical="center" wrapText="1" shrinkToFit="1"/>
    </xf>
    <xf numFmtId="183" fontId="3" fillId="0" borderId="12" xfId="0" applyNumberFormat="1" applyFont="1" applyBorder="1" applyAlignment="1">
      <alignment/>
    </xf>
    <xf numFmtId="0" fontId="6" fillId="33" borderId="11" xfId="0" applyFont="1" applyFill="1" applyBorder="1" applyAlignment="1">
      <alignment horizontal="left" vertical="center" wrapText="1" shrinkToFit="1"/>
    </xf>
    <xf numFmtId="0" fontId="6" fillId="33" borderId="11" xfId="0" applyFont="1" applyFill="1" applyBorder="1" applyAlignment="1">
      <alignment horizontal="right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8" fillId="33" borderId="11" xfId="0" applyFont="1" applyFill="1" applyBorder="1" applyAlignment="1">
      <alignment horizontal="right" vertical="center" wrapText="1" shrinkToFit="1"/>
    </xf>
    <xf numFmtId="0" fontId="3" fillId="33" borderId="11" xfId="0" applyFont="1" applyFill="1" applyBorder="1" applyAlignment="1">
      <alignment horizontal="left" vertical="center" wrapText="1" shrinkToFit="1"/>
    </xf>
    <xf numFmtId="0" fontId="9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Fill="1" applyAlignment="1" applyProtection="1">
      <alignment/>
      <protection/>
    </xf>
    <xf numFmtId="4" fontId="0" fillId="0" borderId="10" xfId="0" applyNumberFormat="1" applyFont="1" applyFill="1" applyBorder="1" applyAlignment="1" applyProtection="1" quotePrefix="1">
      <alignment horizontal="right" vertical="center" wrapText="1"/>
      <protection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left" vertical="center" wrapText="1" shrinkToFit="1"/>
    </xf>
    <xf numFmtId="0" fontId="3" fillId="0" borderId="14" xfId="0" applyFont="1" applyFill="1" applyBorder="1" applyAlignment="1">
      <alignment horizontal="left" vertical="center" wrapText="1" shrinkToFit="1"/>
    </xf>
    <xf numFmtId="183" fontId="3" fillId="0" borderId="10" xfId="0" applyNumberFormat="1" applyFont="1" applyFill="1" applyBorder="1" applyAlignment="1">
      <alignment/>
    </xf>
    <xf numFmtId="183" fontId="3" fillId="0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shrinkToFit="1"/>
    </xf>
    <xf numFmtId="0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 vertical="center" wrapText="1" shrinkToFit="1"/>
    </xf>
    <xf numFmtId="0" fontId="3" fillId="0" borderId="12" xfId="0" applyFont="1" applyFill="1" applyBorder="1" applyAlignment="1">
      <alignment horizontal="right" vertical="center" wrapText="1" shrinkToFit="1"/>
    </xf>
    <xf numFmtId="0" fontId="3" fillId="0" borderId="11" xfId="0" applyFont="1" applyFill="1" applyBorder="1" applyAlignment="1">
      <alignment horizontal="right" vertical="center" wrapText="1" shrinkToFit="1"/>
    </xf>
    <xf numFmtId="181" fontId="0" fillId="0" borderId="10" xfId="0" applyNumberFormat="1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181" fontId="0" fillId="0" borderId="10" xfId="0" applyNumberFormat="1" applyFill="1" applyBorder="1" applyAlignment="1" applyProtection="1">
      <alignment horizontal="left" vertical="center" indent="2"/>
      <protection/>
    </xf>
    <xf numFmtId="180" fontId="0" fillId="0" borderId="10" xfId="0" applyNumberFormat="1" applyFill="1" applyBorder="1" applyAlignment="1" applyProtection="1">
      <alignment horizontal="left" vertical="center" indent="1"/>
      <protection/>
    </xf>
    <xf numFmtId="0" fontId="7" fillId="33" borderId="0" xfId="0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left" vertical="center" wrapText="1" shrinkToFit="1"/>
    </xf>
    <xf numFmtId="0" fontId="6" fillId="33" borderId="0" xfId="0" applyFont="1" applyFill="1" applyBorder="1" applyAlignment="1">
      <alignment horizontal="left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zoomScalePageLayoutView="0" workbookViewId="0" topLeftCell="A1">
      <selection activeCell="A4" sqref="A4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75" t="s">
        <v>0</v>
      </c>
    </row>
    <row r="2" spans="1:16" ht="93.75" customHeight="1">
      <c r="A2" s="76" t="s">
        <v>1</v>
      </c>
      <c r="N2" s="1"/>
      <c r="O2" s="1"/>
      <c r="P2" s="80">
        <v>125986.24</v>
      </c>
    </row>
    <row r="3" spans="1:14" ht="81.75" customHeight="1">
      <c r="A3" s="77" t="s">
        <v>2</v>
      </c>
      <c r="K3" s="1"/>
      <c r="L3" s="1"/>
      <c r="M3" s="1"/>
      <c r="N3" s="1"/>
    </row>
    <row r="4" ht="81.75" customHeight="1">
      <c r="A4" s="78" t="s">
        <v>3</v>
      </c>
    </row>
    <row r="5" ht="70.5" customHeight="1">
      <c r="A5" s="78" t="s">
        <v>4</v>
      </c>
    </row>
    <row r="6" ht="12.75" customHeight="1">
      <c r="A6" s="79"/>
    </row>
    <row r="7" ht="12.75" customHeight="1">
      <c r="A7" s="79"/>
    </row>
    <row r="8" ht="12.75" customHeight="1">
      <c r="A8" s="79"/>
    </row>
    <row r="9" ht="12.75" customHeight="1">
      <c r="A9" s="79"/>
    </row>
    <row r="10" ht="12.75" customHeight="1">
      <c r="A10" s="79"/>
    </row>
    <row r="11" ht="12.75" customHeight="1">
      <c r="A11" s="79"/>
    </row>
    <row r="12" ht="12.75" customHeight="1">
      <c r="A12" s="79"/>
    </row>
    <row r="13" ht="12.75" customHeight="1">
      <c r="A13" s="79"/>
    </row>
  </sheetData>
  <sheetProtection/>
  <printOptions horizontalCentered="1" verticalCentered="1"/>
  <pageMargins left="0.75" right="0.75" top="0.79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tabSelected="1" zoomScalePageLayoutView="0" workbookViewId="0" topLeftCell="A1">
      <selection activeCell="N2" sqref="N2"/>
    </sheetView>
  </sheetViews>
  <sheetFormatPr defaultColWidth="9.16015625" defaultRowHeight="12.75" customHeight="1"/>
  <cols>
    <col min="1" max="1" width="16" style="0" customWidth="1"/>
    <col min="2" max="2" width="23" style="0" customWidth="1"/>
    <col min="3" max="7" width="13.5" style="0" customWidth="1"/>
    <col min="8" max="8" width="19.83203125" style="0" customWidth="1"/>
    <col min="9" max="9" width="23.66015625" style="0" customWidth="1"/>
    <col min="10" max="11" width="13.5" style="0" customWidth="1"/>
  </cols>
  <sheetData>
    <row r="1" ht="30" customHeight="1">
      <c r="A1" s="1"/>
    </row>
    <row r="2" spans="1:11" ht="28.5" customHeight="1">
      <c r="A2" s="112" t="s">
        <v>216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ht="22.5" customHeight="1">
      <c r="K3" s="8" t="s">
        <v>7</v>
      </c>
    </row>
    <row r="4" spans="1:11" ht="17.25" customHeight="1">
      <c r="A4" s="120" t="s">
        <v>75</v>
      </c>
      <c r="B4" s="120" t="s">
        <v>1</v>
      </c>
      <c r="C4" s="120" t="s">
        <v>76</v>
      </c>
      <c r="D4" s="106" t="s">
        <v>217</v>
      </c>
      <c r="E4" s="106"/>
      <c r="F4" s="106"/>
      <c r="G4" s="106"/>
      <c r="H4" s="106"/>
      <c r="I4" s="106"/>
      <c r="J4" s="106" t="s">
        <v>138</v>
      </c>
      <c r="K4" s="106" t="s">
        <v>140</v>
      </c>
    </row>
    <row r="5" spans="1:11" ht="23.25" customHeight="1">
      <c r="A5" s="120"/>
      <c r="B5" s="120"/>
      <c r="C5" s="120"/>
      <c r="D5" s="106" t="s">
        <v>87</v>
      </c>
      <c r="E5" s="106" t="s">
        <v>218</v>
      </c>
      <c r="F5" s="106" t="s">
        <v>142</v>
      </c>
      <c r="G5" s="106" t="s">
        <v>219</v>
      </c>
      <c r="H5" s="106"/>
      <c r="I5" s="106"/>
      <c r="J5" s="106"/>
      <c r="K5" s="106"/>
    </row>
    <row r="6" spans="1:11" ht="26.25" customHeight="1">
      <c r="A6" s="120"/>
      <c r="B6" s="120"/>
      <c r="C6" s="120"/>
      <c r="D6" s="106"/>
      <c r="E6" s="106"/>
      <c r="F6" s="106"/>
      <c r="G6" s="3" t="s">
        <v>87</v>
      </c>
      <c r="H6" s="3" t="s">
        <v>220</v>
      </c>
      <c r="I6" s="3" t="s">
        <v>150</v>
      </c>
      <c r="J6" s="106"/>
      <c r="K6" s="106"/>
    </row>
    <row r="7" spans="1:11" ht="17.25" customHeight="1">
      <c r="A7" s="4" t="s">
        <v>89</v>
      </c>
      <c r="B7" s="4" t="s">
        <v>89</v>
      </c>
      <c r="C7" s="4">
        <v>1</v>
      </c>
      <c r="D7" s="5">
        <v>2</v>
      </c>
      <c r="E7" s="5">
        <v>3</v>
      </c>
      <c r="F7" s="5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pans="1:11" ht="78.75" customHeight="1">
      <c r="A8" s="6"/>
      <c r="B8" s="99" t="s">
        <v>248</v>
      </c>
      <c r="C8" s="7"/>
      <c r="D8" s="7"/>
      <c r="E8" s="81">
        <v>0</v>
      </c>
      <c r="F8" s="7">
        <v>0</v>
      </c>
      <c r="G8" s="7"/>
      <c r="H8" s="7"/>
      <c r="I8" s="7">
        <v>0</v>
      </c>
      <c r="J8" s="7"/>
      <c r="K8" s="7"/>
    </row>
    <row r="9" spans="1:11" ht="67.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</row>
  </sheetData>
  <sheetProtection/>
  <mergeCells count="12">
    <mergeCell ref="J4:J6"/>
    <mergeCell ref="K4:K6"/>
    <mergeCell ref="A2:K2"/>
    <mergeCell ref="D4:I4"/>
    <mergeCell ref="G5:I5"/>
    <mergeCell ref="A9:K9"/>
    <mergeCell ref="A4:A6"/>
    <mergeCell ref="B4:B6"/>
    <mergeCell ref="C4:C6"/>
    <mergeCell ref="D5:D6"/>
    <mergeCell ref="E5:E6"/>
    <mergeCell ref="F5:F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zoomScalePageLayoutView="0" workbookViewId="0" topLeftCell="A1">
      <selection activeCell="M19" sqref="M19"/>
    </sheetView>
  </sheetViews>
  <sheetFormatPr defaultColWidth="10.66015625" defaultRowHeight="11.25"/>
  <cols>
    <col min="1" max="1" width="43.16015625" style="57" customWidth="1"/>
    <col min="2" max="2" width="18.83203125" style="57" customWidth="1"/>
    <col min="3" max="3" width="35" style="57" bestFit="1" customWidth="1"/>
    <col min="4" max="4" width="22.66015625" style="57" customWidth="1"/>
    <col min="5" max="5" width="30.33203125" style="57" bestFit="1" customWidth="1"/>
    <col min="6" max="6" width="18.83203125" style="57" customWidth="1"/>
    <col min="7" max="16384" width="10.66015625" style="57" customWidth="1"/>
  </cols>
  <sheetData>
    <row r="1" spans="1:6" ht="39" customHeight="1">
      <c r="A1" s="102" t="s">
        <v>5</v>
      </c>
      <c r="B1" s="102"/>
      <c r="C1" s="102"/>
      <c r="D1" s="102"/>
      <c r="E1" s="102"/>
      <c r="F1" s="102"/>
    </row>
    <row r="2" spans="1:6" ht="16.5" customHeight="1">
      <c r="A2" s="103" t="s">
        <v>243</v>
      </c>
      <c r="B2" s="104"/>
      <c r="C2" s="58" t="s">
        <v>6</v>
      </c>
      <c r="D2" s="58" t="s">
        <v>6</v>
      </c>
      <c r="E2" s="59" t="s">
        <v>6</v>
      </c>
      <c r="F2" s="60" t="s">
        <v>7</v>
      </c>
    </row>
    <row r="3" spans="1:6" ht="16.5" customHeight="1">
      <c r="A3" s="105" t="s">
        <v>8</v>
      </c>
      <c r="B3" s="105"/>
      <c r="C3" s="105" t="s">
        <v>9</v>
      </c>
      <c r="D3" s="105"/>
      <c r="E3" s="105"/>
      <c r="F3" s="105"/>
    </row>
    <row r="4" spans="1:6" ht="16.5" customHeight="1">
      <c r="A4" s="61" t="s">
        <v>10</v>
      </c>
      <c r="B4" s="61" t="s">
        <v>11</v>
      </c>
      <c r="C4" s="61" t="s">
        <v>12</v>
      </c>
      <c r="D4" s="61" t="s">
        <v>11</v>
      </c>
      <c r="E4" s="61" t="s">
        <v>13</v>
      </c>
      <c r="F4" s="61" t="s">
        <v>11</v>
      </c>
    </row>
    <row r="5" spans="1:6" ht="16.5" customHeight="1">
      <c r="A5" s="62" t="s">
        <v>14</v>
      </c>
      <c r="B5" s="63">
        <v>1349120</v>
      </c>
      <c r="C5" s="62" t="s">
        <v>15</v>
      </c>
      <c r="D5" s="63">
        <v>1349120</v>
      </c>
      <c r="E5" s="62" t="s">
        <v>16</v>
      </c>
      <c r="F5" s="64">
        <v>1108380</v>
      </c>
    </row>
    <row r="6" spans="1:6" ht="16.5" customHeight="1">
      <c r="A6" s="62" t="s">
        <v>17</v>
      </c>
      <c r="B6" s="63">
        <v>1349120</v>
      </c>
      <c r="C6" s="62" t="s">
        <v>18</v>
      </c>
      <c r="D6" s="65"/>
      <c r="E6" s="62" t="s">
        <v>19</v>
      </c>
      <c r="F6" s="64">
        <v>68000</v>
      </c>
    </row>
    <row r="7" spans="1:6" ht="16.5" customHeight="1">
      <c r="A7" s="62" t="s">
        <v>20</v>
      </c>
      <c r="B7" s="63">
        <v>68000</v>
      </c>
      <c r="C7" s="62" t="s">
        <v>21</v>
      </c>
      <c r="D7" s="65"/>
      <c r="E7" s="62" t="s">
        <v>22</v>
      </c>
      <c r="F7" s="64">
        <v>172740</v>
      </c>
    </row>
    <row r="8" spans="1:6" ht="16.5" customHeight="1">
      <c r="A8" s="62" t="s">
        <v>23</v>
      </c>
      <c r="B8" s="63">
        <v>1281120</v>
      </c>
      <c r="C8" s="62" t="s">
        <v>24</v>
      </c>
      <c r="D8" s="65"/>
      <c r="E8" s="62" t="s">
        <v>25</v>
      </c>
      <c r="F8" s="66"/>
    </row>
    <row r="9" spans="1:6" ht="16.5" customHeight="1">
      <c r="A9" s="62" t="s">
        <v>26</v>
      </c>
      <c r="B9" s="67"/>
      <c r="C9" s="62" t="s">
        <v>27</v>
      </c>
      <c r="D9" s="63"/>
      <c r="E9" s="62" t="s">
        <v>28</v>
      </c>
      <c r="F9" s="66"/>
    </row>
    <row r="10" spans="1:6" ht="16.5" customHeight="1">
      <c r="A10" s="62" t="s">
        <v>29</v>
      </c>
      <c r="B10" s="63"/>
      <c r="C10" s="62" t="s">
        <v>30</v>
      </c>
      <c r="D10" s="65"/>
      <c r="E10" s="62" t="s">
        <v>31</v>
      </c>
      <c r="F10" s="66"/>
    </row>
    <row r="11" spans="1:6" ht="16.5" customHeight="1">
      <c r="A11" s="62" t="s">
        <v>32</v>
      </c>
      <c r="B11" s="63"/>
      <c r="C11" s="62" t="s">
        <v>33</v>
      </c>
      <c r="D11" s="65"/>
      <c r="E11" s="62" t="s">
        <v>34</v>
      </c>
      <c r="F11" s="66"/>
    </row>
    <row r="12" spans="1:6" ht="16.5" customHeight="1">
      <c r="A12" s="62" t="s">
        <v>35</v>
      </c>
      <c r="B12" s="63"/>
      <c r="C12" s="62" t="s">
        <v>36</v>
      </c>
      <c r="D12" s="65"/>
      <c r="E12" s="62" t="s">
        <v>37</v>
      </c>
      <c r="F12" s="64"/>
    </row>
    <row r="13" spans="1:6" ht="16.5" customHeight="1">
      <c r="A13" s="62" t="s">
        <v>38</v>
      </c>
      <c r="B13" s="67"/>
      <c r="C13" s="62" t="s">
        <v>39</v>
      </c>
      <c r="D13" s="65"/>
      <c r="E13" s="62" t="s">
        <v>40</v>
      </c>
      <c r="F13" s="66"/>
    </row>
    <row r="14" spans="1:6" ht="16.5" customHeight="1">
      <c r="A14" s="62" t="s">
        <v>41</v>
      </c>
      <c r="B14" s="67"/>
      <c r="C14" s="62" t="s">
        <v>42</v>
      </c>
      <c r="D14" s="65"/>
      <c r="E14" s="62" t="s">
        <v>43</v>
      </c>
      <c r="F14" s="64"/>
    </row>
    <row r="15" spans="1:6" ht="16.5" customHeight="1">
      <c r="A15" s="68" t="s">
        <v>44</v>
      </c>
      <c r="B15" s="67"/>
      <c r="C15" s="68" t="s">
        <v>45</v>
      </c>
      <c r="D15" s="69"/>
      <c r="E15" s="68" t="s">
        <v>6</v>
      </c>
      <c r="F15" s="64"/>
    </row>
    <row r="16" spans="1:6" ht="16.5" customHeight="1">
      <c r="A16" s="70" t="s">
        <v>46</v>
      </c>
      <c r="B16" s="67"/>
      <c r="C16" s="70" t="s">
        <v>47</v>
      </c>
      <c r="D16" s="67"/>
      <c r="E16" s="70" t="s">
        <v>6</v>
      </c>
      <c r="F16" s="71"/>
    </row>
    <row r="17" spans="1:6" ht="16.5" customHeight="1">
      <c r="A17" s="70" t="s">
        <v>48</v>
      </c>
      <c r="B17" s="67"/>
      <c r="C17" s="70" t="s">
        <v>49</v>
      </c>
      <c r="D17" s="67"/>
      <c r="E17" s="70" t="s">
        <v>6</v>
      </c>
      <c r="F17" s="71"/>
    </row>
    <row r="18" spans="1:6" ht="16.5" customHeight="1">
      <c r="A18" s="70" t="s">
        <v>50</v>
      </c>
      <c r="B18" s="67"/>
      <c r="C18" s="70" t="s">
        <v>51</v>
      </c>
      <c r="D18" s="67"/>
      <c r="E18" s="70" t="s">
        <v>6</v>
      </c>
      <c r="F18" s="71"/>
    </row>
    <row r="19" spans="1:6" ht="16.5" customHeight="1">
      <c r="A19" s="70" t="s">
        <v>52</v>
      </c>
      <c r="B19" s="63"/>
      <c r="C19" s="70" t="s">
        <v>53</v>
      </c>
      <c r="D19" s="67"/>
      <c r="E19" s="70" t="s">
        <v>6</v>
      </c>
      <c r="F19" s="71"/>
    </row>
    <row r="20" spans="1:6" ht="16.5" customHeight="1">
      <c r="A20" s="70" t="s">
        <v>54</v>
      </c>
      <c r="B20" s="67"/>
      <c r="C20" s="70" t="s">
        <v>55</v>
      </c>
      <c r="D20" s="67"/>
      <c r="E20" s="70" t="s">
        <v>6</v>
      </c>
      <c r="F20" s="71"/>
    </row>
    <row r="21" spans="1:6" ht="16.5" customHeight="1">
      <c r="A21" s="70" t="s">
        <v>56</v>
      </c>
      <c r="B21" s="67"/>
      <c r="C21" s="70" t="s">
        <v>57</v>
      </c>
      <c r="D21" s="67"/>
      <c r="E21" s="70" t="s">
        <v>6</v>
      </c>
      <c r="F21" s="71"/>
    </row>
    <row r="22" spans="1:6" ht="16.5" customHeight="1">
      <c r="A22" s="72" t="s">
        <v>58</v>
      </c>
      <c r="B22" s="63">
        <v>1349120</v>
      </c>
      <c r="C22" s="70" t="s">
        <v>59</v>
      </c>
      <c r="D22" s="67"/>
      <c r="E22" s="70" t="s">
        <v>6</v>
      </c>
      <c r="F22" s="71"/>
    </row>
    <row r="23" spans="1:6" ht="16.5" customHeight="1">
      <c r="A23" s="70" t="s">
        <v>6</v>
      </c>
      <c r="B23" s="73"/>
      <c r="C23" s="70" t="s">
        <v>60</v>
      </c>
      <c r="D23" s="67"/>
      <c r="E23" s="70" t="s">
        <v>6</v>
      </c>
      <c r="F23" s="71"/>
    </row>
    <row r="24" spans="1:6" ht="16.5" customHeight="1">
      <c r="A24" s="70" t="s">
        <v>6</v>
      </c>
      <c r="B24" s="73"/>
      <c r="C24" s="70" t="s">
        <v>61</v>
      </c>
      <c r="D24" s="67"/>
      <c r="E24" s="70" t="s">
        <v>6</v>
      </c>
      <c r="F24" s="71"/>
    </row>
    <row r="25" spans="1:6" ht="16.5" customHeight="1">
      <c r="A25" s="74" t="s">
        <v>62</v>
      </c>
      <c r="B25" s="63"/>
      <c r="C25" s="70" t="s">
        <v>63</v>
      </c>
      <c r="D25" s="67"/>
      <c r="E25" s="70" t="s">
        <v>6</v>
      </c>
      <c r="F25" s="71"/>
    </row>
    <row r="26" spans="1:6" ht="16.5" customHeight="1">
      <c r="A26" s="70" t="s">
        <v>64</v>
      </c>
      <c r="B26" s="67"/>
      <c r="C26" s="70" t="s">
        <v>65</v>
      </c>
      <c r="D26" s="67"/>
      <c r="E26" s="70" t="s">
        <v>6</v>
      </c>
      <c r="F26" s="71"/>
    </row>
    <row r="27" spans="1:6" ht="16.5" customHeight="1">
      <c r="A27" s="70" t="s">
        <v>66</v>
      </c>
      <c r="B27" s="67"/>
      <c r="C27" s="70" t="s">
        <v>67</v>
      </c>
      <c r="D27" s="67"/>
      <c r="E27" s="70" t="s">
        <v>6</v>
      </c>
      <c r="F27" s="71"/>
    </row>
    <row r="28" spans="1:6" ht="16.5" customHeight="1">
      <c r="A28" s="70" t="s">
        <v>68</v>
      </c>
      <c r="B28" s="67"/>
      <c r="C28" s="70" t="s">
        <v>69</v>
      </c>
      <c r="D28" s="67"/>
      <c r="E28" s="70" t="s">
        <v>6</v>
      </c>
      <c r="F28" s="71"/>
    </row>
    <row r="29" spans="1:6" ht="16.5" customHeight="1">
      <c r="A29" s="70" t="s">
        <v>6</v>
      </c>
      <c r="B29" s="67"/>
      <c r="C29" s="70" t="s">
        <v>70</v>
      </c>
      <c r="D29" s="67"/>
      <c r="E29" s="70" t="s">
        <v>6</v>
      </c>
      <c r="F29" s="71"/>
    </row>
    <row r="30" spans="1:6" ht="16.5" customHeight="1">
      <c r="A30" s="70" t="s">
        <v>6</v>
      </c>
      <c r="B30" s="67"/>
      <c r="C30" s="70" t="s">
        <v>6</v>
      </c>
      <c r="D30" s="71"/>
      <c r="E30" s="70" t="s">
        <v>6</v>
      </c>
      <c r="F30" s="71"/>
    </row>
    <row r="31" spans="1:6" ht="16.5" customHeight="1">
      <c r="A31" s="72" t="s">
        <v>71</v>
      </c>
      <c r="B31" s="63">
        <v>1349120</v>
      </c>
      <c r="C31" s="72" t="s">
        <v>72</v>
      </c>
      <c r="D31" s="63">
        <v>1349120</v>
      </c>
      <c r="E31" s="72" t="s">
        <v>73</v>
      </c>
      <c r="F31" s="63">
        <v>1349120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75" right="0.75" top="0.79" bottom="1" header="0" footer="0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zoomScalePageLayoutView="0" workbookViewId="0" topLeftCell="A1">
      <selection activeCell="E6" sqref="E6:E7"/>
    </sheetView>
  </sheetViews>
  <sheetFormatPr defaultColWidth="9.16015625" defaultRowHeight="12.75" customHeight="1"/>
  <cols>
    <col min="1" max="1" width="13.66015625" style="0" customWidth="1"/>
    <col min="2" max="2" width="27.83203125" style="0" customWidth="1"/>
    <col min="3" max="3" width="18.66015625" style="0" customWidth="1"/>
    <col min="4" max="4" width="17.16015625" style="0" customWidth="1"/>
    <col min="5" max="5" width="17.33203125" style="0" customWidth="1"/>
    <col min="6" max="6" width="9" style="0" customWidth="1"/>
    <col min="7" max="7" width="14.33203125" style="0" customWidth="1"/>
    <col min="8" max="8" width="7.5" style="0" customWidth="1"/>
    <col min="9" max="12" width="14.33203125" style="0" customWidth="1"/>
    <col min="13" max="13" width="9.16015625" style="0" customWidth="1"/>
    <col min="14" max="14" width="14.33203125" style="0" customWidth="1"/>
  </cols>
  <sheetData>
    <row r="1" spans="1:14" ht="35.25" customHeight="1">
      <c r="A1" s="107" t="s">
        <v>74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ht="21.75" customHeight="1">
      <c r="N2" s="54" t="s">
        <v>7</v>
      </c>
    </row>
    <row r="3" spans="1:14" ht="28.5" customHeight="1">
      <c r="A3" s="106" t="s">
        <v>75</v>
      </c>
      <c r="B3" s="106" t="s">
        <v>1</v>
      </c>
      <c r="C3" s="106" t="s">
        <v>76</v>
      </c>
      <c r="D3" s="106" t="s">
        <v>77</v>
      </c>
      <c r="E3" s="106"/>
      <c r="F3" s="106" t="s">
        <v>78</v>
      </c>
      <c r="G3" s="106" t="s">
        <v>79</v>
      </c>
      <c r="H3" s="106" t="s">
        <v>80</v>
      </c>
      <c r="I3" s="106" t="s">
        <v>81</v>
      </c>
      <c r="J3" s="106" t="s">
        <v>82</v>
      </c>
      <c r="K3" s="106" t="s">
        <v>83</v>
      </c>
      <c r="L3" s="106" t="s">
        <v>84</v>
      </c>
      <c r="M3" s="106" t="s">
        <v>85</v>
      </c>
      <c r="N3" s="106" t="s">
        <v>86</v>
      </c>
    </row>
    <row r="4" spans="1:14" ht="53.25" customHeight="1">
      <c r="A4" s="106"/>
      <c r="B4" s="106"/>
      <c r="C4" s="106"/>
      <c r="D4" s="2" t="s">
        <v>87</v>
      </c>
      <c r="E4" s="2" t="s">
        <v>88</v>
      </c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2.75" customHeight="1">
      <c r="A5" s="4" t="s">
        <v>89</v>
      </c>
      <c r="B5" s="4" t="s">
        <v>89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12</v>
      </c>
      <c r="M5" s="4">
        <v>10</v>
      </c>
      <c r="N5" s="4">
        <v>11</v>
      </c>
    </row>
    <row r="6" spans="1:14" ht="12.75" customHeight="1">
      <c r="A6" s="55"/>
      <c r="B6" s="12" t="s">
        <v>76</v>
      </c>
      <c r="C6" s="46">
        <f>SUM(C7:C24)</f>
        <v>1349120</v>
      </c>
      <c r="D6" s="46">
        <f aca="true" t="shared" si="0" ref="D6:K6">SUM(D7:D24)</f>
        <v>1349120</v>
      </c>
      <c r="E6" s="46"/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0</v>
      </c>
      <c r="J6" s="46">
        <f t="shared" si="0"/>
        <v>0</v>
      </c>
      <c r="K6" s="46">
        <f t="shared" si="0"/>
        <v>0</v>
      </c>
      <c r="L6" s="46">
        <f>SUM(L7:L24)</f>
        <v>0</v>
      </c>
      <c r="M6" s="46">
        <f>SUM(M7:M24)</f>
        <v>0</v>
      </c>
      <c r="N6" s="46">
        <f>SUM(N7:N24)</f>
        <v>0</v>
      </c>
    </row>
    <row r="7" spans="1:14" ht="12.75" customHeight="1">
      <c r="A7" s="12"/>
      <c r="B7" s="12" t="s">
        <v>243</v>
      </c>
      <c r="C7" s="46">
        <v>1349120</v>
      </c>
      <c r="D7" s="46">
        <v>1349120</v>
      </c>
      <c r="E7" s="46"/>
      <c r="F7" s="46"/>
      <c r="G7" s="56"/>
      <c r="H7" s="46"/>
      <c r="I7" s="56"/>
      <c r="J7" s="56"/>
      <c r="K7" s="56"/>
      <c r="L7" s="56"/>
      <c r="M7" s="56"/>
      <c r="N7" s="56"/>
    </row>
    <row r="8" spans="1:14" ht="12.75" customHeight="1">
      <c r="A8" s="12"/>
      <c r="B8" s="12"/>
      <c r="C8" s="46"/>
      <c r="D8" s="46"/>
      <c r="E8" s="46"/>
      <c r="F8" s="46"/>
      <c r="G8" s="56"/>
      <c r="H8" s="46"/>
      <c r="I8" s="56"/>
      <c r="J8" s="56"/>
      <c r="K8" s="56"/>
      <c r="L8" s="56"/>
      <c r="M8" s="56"/>
      <c r="N8" s="56"/>
    </row>
    <row r="9" spans="1:14" ht="12.75" customHeight="1">
      <c r="A9" s="12"/>
      <c r="B9" s="12"/>
      <c r="C9" s="46"/>
      <c r="D9" s="46"/>
      <c r="E9" s="46"/>
      <c r="F9" s="56"/>
      <c r="G9" s="56"/>
      <c r="H9" s="56"/>
      <c r="I9" s="56"/>
      <c r="J9" s="56"/>
      <c r="K9" s="56"/>
      <c r="L9" s="56"/>
      <c r="M9" s="56"/>
      <c r="N9" s="56"/>
    </row>
    <row r="10" spans="1:14" ht="12.75" customHeight="1">
      <c r="A10" s="12"/>
      <c r="B10" s="12"/>
      <c r="C10" s="46"/>
      <c r="D10" s="46"/>
      <c r="E10" s="46"/>
      <c r="F10" s="56"/>
      <c r="G10" s="56"/>
      <c r="H10" s="56"/>
      <c r="I10" s="56"/>
      <c r="J10" s="56"/>
      <c r="K10" s="56"/>
      <c r="L10" s="56"/>
      <c r="M10" s="56"/>
      <c r="N10" s="56"/>
    </row>
    <row r="11" spans="1:14" ht="12.75" customHeight="1">
      <c r="A11" s="12"/>
      <c r="B11" s="12"/>
      <c r="C11" s="46"/>
      <c r="D11" s="46"/>
      <c r="E11" s="46"/>
      <c r="F11" s="46"/>
      <c r="G11" s="56"/>
      <c r="H11" s="46"/>
      <c r="I11" s="56"/>
      <c r="J11" s="56"/>
      <c r="K11" s="46"/>
      <c r="L11" s="56"/>
      <c r="M11" s="56"/>
      <c r="N11" s="56"/>
    </row>
    <row r="12" spans="1:14" ht="12.75" customHeight="1">
      <c r="A12" s="12"/>
      <c r="B12" s="12"/>
      <c r="C12" s="46"/>
      <c r="D12" s="46"/>
      <c r="E12" s="46"/>
      <c r="F12" s="46"/>
      <c r="G12" s="56"/>
      <c r="H12" s="46"/>
      <c r="I12" s="56"/>
      <c r="J12" s="56"/>
      <c r="K12" s="56"/>
      <c r="L12" s="46"/>
      <c r="M12" s="56"/>
      <c r="N12" s="46"/>
    </row>
    <row r="13" spans="1:14" ht="12.75" customHeight="1">
      <c r="A13" s="12"/>
      <c r="B13" s="12"/>
      <c r="C13" s="46"/>
      <c r="D13" s="46"/>
      <c r="E13" s="46"/>
      <c r="F13" s="56"/>
      <c r="G13" s="56"/>
      <c r="H13" s="56"/>
      <c r="I13" s="56"/>
      <c r="J13" s="56"/>
      <c r="K13" s="56"/>
      <c r="L13" s="56"/>
      <c r="M13" s="56"/>
      <c r="N13" s="56"/>
    </row>
    <row r="14" spans="1:14" ht="12.75" customHeight="1">
      <c r="A14" s="12"/>
      <c r="B14" s="12"/>
      <c r="C14" s="46"/>
      <c r="D14" s="46"/>
      <c r="E14" s="46"/>
      <c r="F14" s="56"/>
      <c r="G14" s="56"/>
      <c r="H14" s="56"/>
      <c r="I14" s="56"/>
      <c r="J14" s="56"/>
      <c r="K14" s="56"/>
      <c r="L14" s="56"/>
      <c r="M14" s="56"/>
      <c r="N14" s="56"/>
    </row>
    <row r="15" spans="1:14" ht="12.75" customHeight="1">
      <c r="A15" s="12"/>
      <c r="B15" s="12"/>
      <c r="C15" s="46"/>
      <c r="D15" s="46"/>
      <c r="E15" s="46"/>
      <c r="F15" s="56"/>
      <c r="G15" s="56"/>
      <c r="H15" s="56"/>
      <c r="I15" s="56"/>
      <c r="J15" s="56"/>
      <c r="K15" s="56"/>
      <c r="L15" s="56"/>
      <c r="M15" s="56"/>
      <c r="N15" s="56"/>
    </row>
    <row r="16" spans="1:14" ht="12.75" customHeight="1">
      <c r="A16" s="12"/>
      <c r="B16" s="12"/>
      <c r="C16" s="46"/>
      <c r="D16" s="46"/>
      <c r="E16" s="46"/>
      <c r="F16" s="46"/>
      <c r="G16" s="56"/>
      <c r="H16" s="46"/>
      <c r="I16" s="56"/>
      <c r="J16" s="56"/>
      <c r="K16" s="56"/>
      <c r="L16" s="56"/>
      <c r="M16" s="56"/>
      <c r="N16" s="56"/>
    </row>
    <row r="17" spans="1:14" ht="12.75" customHeight="1">
      <c r="A17" s="12"/>
      <c r="B17" s="12"/>
      <c r="C17" s="46"/>
      <c r="D17" s="46"/>
      <c r="E17" s="46"/>
      <c r="F17" s="46"/>
      <c r="G17" s="56"/>
      <c r="H17" s="46"/>
      <c r="I17" s="56"/>
      <c r="J17" s="56"/>
      <c r="K17" s="56"/>
      <c r="L17" s="56"/>
      <c r="M17" s="56"/>
      <c r="N17" s="56"/>
    </row>
    <row r="18" spans="1:14" ht="12.75" customHeight="1">
      <c r="A18" s="12"/>
      <c r="B18" s="12"/>
      <c r="C18" s="46"/>
      <c r="D18" s="46"/>
      <c r="E18" s="46"/>
      <c r="F18" s="56"/>
      <c r="G18" s="56"/>
      <c r="H18" s="56"/>
      <c r="I18" s="56"/>
      <c r="J18" s="56"/>
      <c r="K18" s="56"/>
      <c r="L18" s="56"/>
      <c r="M18" s="56"/>
      <c r="N18" s="56"/>
    </row>
    <row r="19" spans="1:14" ht="12.75" customHeight="1">
      <c r="A19" s="12"/>
      <c r="B19" s="12"/>
      <c r="C19" s="46"/>
      <c r="D19" s="46"/>
      <c r="E19" s="46"/>
      <c r="F19" s="46"/>
      <c r="G19" s="56"/>
      <c r="H19" s="46"/>
      <c r="I19" s="56"/>
      <c r="J19" s="56"/>
      <c r="K19" s="56"/>
      <c r="L19" s="56"/>
      <c r="M19" s="56"/>
      <c r="N19" s="56"/>
    </row>
    <row r="20" spans="1:14" ht="12.75" customHeight="1">
      <c r="A20" s="12"/>
      <c r="B20" s="12"/>
      <c r="C20" s="46"/>
      <c r="D20" s="46"/>
      <c r="E20" s="46"/>
      <c r="F20" s="46"/>
      <c r="G20" s="56"/>
      <c r="H20" s="46"/>
      <c r="I20" s="56"/>
      <c r="J20" s="56"/>
      <c r="K20" s="56"/>
      <c r="L20" s="56"/>
      <c r="M20" s="56"/>
      <c r="N20" s="56"/>
    </row>
    <row r="21" spans="1:14" ht="12.75" customHeight="1">
      <c r="A21" s="12"/>
      <c r="B21" s="12"/>
      <c r="C21" s="46"/>
      <c r="D21" s="46"/>
      <c r="E21" s="46"/>
      <c r="F21" s="56"/>
      <c r="G21" s="56"/>
      <c r="H21" s="56"/>
      <c r="I21" s="56"/>
      <c r="J21" s="56"/>
      <c r="K21" s="56"/>
      <c r="L21" s="56"/>
      <c r="M21" s="56"/>
      <c r="N21" s="56"/>
    </row>
    <row r="22" spans="1:14" ht="12.75" customHeight="1">
      <c r="A22" s="12"/>
      <c r="B22" s="12"/>
      <c r="C22" s="46"/>
      <c r="D22" s="46"/>
      <c r="E22" s="46"/>
      <c r="F22" s="56"/>
      <c r="G22" s="56"/>
      <c r="H22" s="56"/>
      <c r="I22" s="56"/>
      <c r="J22" s="56"/>
      <c r="K22" s="56"/>
      <c r="L22" s="56"/>
      <c r="M22" s="56"/>
      <c r="N22" s="56"/>
    </row>
    <row r="23" spans="1:14" ht="12.75" customHeight="1">
      <c r="A23" s="12"/>
      <c r="B23" s="12"/>
      <c r="C23" s="46"/>
      <c r="D23" s="46"/>
      <c r="E23" s="46"/>
      <c r="F23" s="46"/>
      <c r="G23" s="56"/>
      <c r="H23" s="46"/>
      <c r="I23" s="56"/>
      <c r="J23" s="56"/>
      <c r="K23" s="56"/>
      <c r="L23" s="56"/>
      <c r="M23" s="56"/>
      <c r="N23" s="56"/>
    </row>
    <row r="24" spans="1:14" ht="12.75" customHeight="1">
      <c r="A24" s="12"/>
      <c r="B24" s="12"/>
      <c r="C24" s="46"/>
      <c r="D24" s="46"/>
      <c r="E24" s="46"/>
      <c r="F24" s="56"/>
      <c r="G24" s="56"/>
      <c r="H24" s="56"/>
      <c r="I24" s="56"/>
      <c r="J24" s="56"/>
      <c r="K24" s="56"/>
      <c r="L24" s="56"/>
      <c r="M24" s="56"/>
      <c r="N24" s="56"/>
    </row>
  </sheetData>
  <sheetProtection/>
  <mergeCells count="14">
    <mergeCell ref="G3:G4"/>
    <mergeCell ref="H3:H4"/>
    <mergeCell ref="I3:I4"/>
    <mergeCell ref="J3:J4"/>
    <mergeCell ref="K3:K4"/>
    <mergeCell ref="L3:L4"/>
    <mergeCell ref="M3:M4"/>
    <mergeCell ref="N3:N4"/>
    <mergeCell ref="A1:N1"/>
    <mergeCell ref="D3:E3"/>
    <mergeCell ref="A3:A4"/>
    <mergeCell ref="B3:B4"/>
    <mergeCell ref="C3:C4"/>
    <mergeCell ref="F3:F4"/>
  </mergeCells>
  <printOptions horizontalCentered="1"/>
  <pageMargins left="0.59" right="0.59" top="0.79" bottom="0.39" header="0.51" footer="0.51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zoomScalePageLayoutView="0" workbookViewId="0" topLeftCell="A3">
      <selection activeCell="E6" sqref="E6:E7"/>
    </sheetView>
  </sheetViews>
  <sheetFormatPr defaultColWidth="9.16015625" defaultRowHeight="12.75" customHeight="1"/>
  <cols>
    <col min="1" max="1" width="13.66015625" style="0" customWidth="1"/>
    <col min="2" max="2" width="27.66015625" style="0" customWidth="1"/>
    <col min="3" max="3" width="16.66015625" style="0" customWidth="1"/>
    <col min="4" max="4" width="17.83203125" style="0" customWidth="1"/>
    <col min="5" max="5" width="17.5" style="0" customWidth="1"/>
    <col min="6" max="9" width="14.33203125" style="0" customWidth="1"/>
    <col min="10" max="11" width="9.16015625" style="0" customWidth="1"/>
    <col min="12" max="13" width="14.33203125" style="0" customWidth="1"/>
  </cols>
  <sheetData>
    <row r="1" spans="1:13" ht="35.25" customHeight="1">
      <c r="A1" s="107" t="s">
        <v>221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ht="21.75" customHeight="1">
      <c r="M2" s="54" t="s">
        <v>7</v>
      </c>
    </row>
    <row r="3" spans="1:13" ht="36.75" customHeight="1">
      <c r="A3" s="106" t="s">
        <v>75</v>
      </c>
      <c r="B3" s="106" t="s">
        <v>1</v>
      </c>
      <c r="C3" s="106" t="s">
        <v>76</v>
      </c>
      <c r="D3" s="106" t="s">
        <v>77</v>
      </c>
      <c r="E3" s="106"/>
      <c r="F3" s="106" t="s">
        <v>78</v>
      </c>
      <c r="G3" s="106" t="s">
        <v>80</v>
      </c>
      <c r="H3" s="106" t="s">
        <v>81</v>
      </c>
      <c r="I3" s="106" t="s">
        <v>82</v>
      </c>
      <c r="J3" s="106" t="s">
        <v>86</v>
      </c>
      <c r="K3" s="106" t="s">
        <v>83</v>
      </c>
      <c r="L3" s="106" t="s">
        <v>84</v>
      </c>
      <c r="M3" s="106" t="s">
        <v>85</v>
      </c>
    </row>
    <row r="4" spans="1:13" ht="51.75" customHeight="1">
      <c r="A4" s="106"/>
      <c r="B4" s="106"/>
      <c r="C4" s="106"/>
      <c r="D4" s="2" t="s">
        <v>87</v>
      </c>
      <c r="E4" s="2" t="s">
        <v>90</v>
      </c>
      <c r="F4" s="106"/>
      <c r="G4" s="106"/>
      <c r="H4" s="106"/>
      <c r="I4" s="106"/>
      <c r="J4" s="106"/>
      <c r="K4" s="106"/>
      <c r="L4" s="106"/>
      <c r="M4" s="106"/>
    </row>
    <row r="5" spans="1:13" ht="12.75" customHeight="1">
      <c r="A5" s="4" t="s">
        <v>89</v>
      </c>
      <c r="B5" s="4" t="s">
        <v>89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</row>
    <row r="6" spans="1:13" ht="12.75" customHeight="1">
      <c r="A6" s="12"/>
      <c r="B6" s="12" t="s">
        <v>76</v>
      </c>
      <c r="C6" s="53">
        <f>SUM(C7:C24)</f>
        <v>1349120</v>
      </c>
      <c r="D6" s="53">
        <f aca="true" t="shared" si="0" ref="D6:M6">SUM(D7:D24)</f>
        <v>1349120</v>
      </c>
      <c r="E6" s="53"/>
      <c r="F6" s="53">
        <f t="shared" si="0"/>
        <v>0</v>
      </c>
      <c r="G6" s="53">
        <f t="shared" si="0"/>
        <v>0</v>
      </c>
      <c r="H6" s="53">
        <f t="shared" si="0"/>
        <v>0</v>
      </c>
      <c r="I6" s="53">
        <f t="shared" si="0"/>
        <v>0</v>
      </c>
      <c r="J6" s="53">
        <f t="shared" si="0"/>
        <v>0</v>
      </c>
      <c r="K6" s="53">
        <f t="shared" si="0"/>
        <v>0</v>
      </c>
      <c r="L6" s="53">
        <f t="shared" si="0"/>
        <v>0</v>
      </c>
      <c r="M6" s="53">
        <f t="shared" si="0"/>
        <v>0</v>
      </c>
    </row>
    <row r="7" spans="1:13" ht="12.75" customHeight="1">
      <c r="A7" s="12"/>
      <c r="B7" s="12" t="s">
        <v>243</v>
      </c>
      <c r="C7" s="46">
        <v>1349120</v>
      </c>
      <c r="D7" s="46">
        <v>1349120</v>
      </c>
      <c r="E7" s="46"/>
      <c r="F7" s="53"/>
      <c r="G7" s="53"/>
      <c r="H7" s="53"/>
      <c r="I7" s="12"/>
      <c r="J7" s="12"/>
      <c r="K7" s="12"/>
      <c r="L7" s="12"/>
      <c r="M7" s="12"/>
    </row>
    <row r="8" spans="1:13" ht="12.75" customHeight="1">
      <c r="A8" s="12"/>
      <c r="B8" s="12"/>
      <c r="C8" s="53"/>
      <c r="D8" s="53"/>
      <c r="E8" s="53"/>
      <c r="F8" s="53"/>
      <c r="G8" s="53"/>
      <c r="H8" s="53"/>
      <c r="I8" s="12"/>
      <c r="J8" s="12"/>
      <c r="K8" s="12"/>
      <c r="L8" s="12"/>
      <c r="M8" s="12"/>
    </row>
    <row r="9" spans="1:13" ht="12.75" customHeight="1">
      <c r="A9" s="12"/>
      <c r="B9" s="12"/>
      <c r="C9" s="53"/>
      <c r="D9" s="53"/>
      <c r="E9" s="53"/>
      <c r="F9" s="12"/>
      <c r="G9" s="12"/>
      <c r="H9" s="12"/>
      <c r="I9" s="12"/>
      <c r="J9" s="12"/>
      <c r="K9" s="12"/>
      <c r="L9" s="12"/>
      <c r="M9" s="12"/>
    </row>
    <row r="10" spans="1:13" ht="12.75" customHeight="1">
      <c r="A10" s="12"/>
      <c r="B10" s="12"/>
      <c r="C10" s="53"/>
      <c r="D10" s="53"/>
      <c r="E10" s="53"/>
      <c r="F10" s="12"/>
      <c r="G10" s="12"/>
      <c r="H10" s="12"/>
      <c r="I10" s="12"/>
      <c r="J10" s="12"/>
      <c r="K10" s="12"/>
      <c r="L10" s="12"/>
      <c r="M10" s="12"/>
    </row>
    <row r="11" spans="1:13" ht="12.75" customHeight="1">
      <c r="A11" s="12"/>
      <c r="B11" s="12"/>
      <c r="C11" s="53"/>
      <c r="D11" s="53"/>
      <c r="E11" s="53"/>
      <c r="F11" s="53"/>
      <c r="G11" s="53"/>
      <c r="H11" s="53"/>
      <c r="I11" s="12"/>
      <c r="J11" s="12"/>
      <c r="K11" s="53"/>
      <c r="L11" s="12"/>
      <c r="M11" s="12"/>
    </row>
    <row r="12" spans="1:13" ht="12.75" customHeight="1">
      <c r="A12" s="12"/>
      <c r="B12" s="12"/>
      <c r="C12" s="53"/>
      <c r="D12" s="53"/>
      <c r="E12" s="53"/>
      <c r="F12" s="53"/>
      <c r="G12" s="53"/>
      <c r="H12" s="53"/>
      <c r="I12" s="12"/>
      <c r="J12" s="12"/>
      <c r="K12" s="12"/>
      <c r="L12" s="53"/>
      <c r="M12" s="12"/>
    </row>
    <row r="13" spans="1:13" ht="12.75" customHeight="1">
      <c r="A13" s="12"/>
      <c r="B13" s="12"/>
      <c r="C13" s="53"/>
      <c r="D13" s="53"/>
      <c r="E13" s="53"/>
      <c r="F13" s="12"/>
      <c r="G13" s="12"/>
      <c r="H13" s="12"/>
      <c r="I13" s="12"/>
      <c r="J13" s="12"/>
      <c r="K13" s="12"/>
      <c r="L13" s="12"/>
      <c r="M13" s="12"/>
    </row>
    <row r="14" spans="1:13" ht="12.75" customHeight="1">
      <c r="A14" s="12"/>
      <c r="B14" s="12"/>
      <c r="C14" s="53"/>
      <c r="D14" s="53"/>
      <c r="E14" s="53"/>
      <c r="F14" s="12"/>
      <c r="G14" s="12"/>
      <c r="H14" s="12"/>
      <c r="I14" s="12"/>
      <c r="J14" s="12"/>
      <c r="K14" s="12"/>
      <c r="L14" s="12"/>
      <c r="M14" s="12"/>
    </row>
    <row r="15" spans="1:13" ht="12.75" customHeight="1">
      <c r="A15" s="12"/>
      <c r="B15" s="12"/>
      <c r="C15" s="53"/>
      <c r="D15" s="53"/>
      <c r="E15" s="53"/>
      <c r="F15" s="12"/>
      <c r="G15" s="12"/>
      <c r="H15" s="12"/>
      <c r="I15" s="12"/>
      <c r="J15" s="12"/>
      <c r="K15" s="12"/>
      <c r="L15" s="12"/>
      <c r="M15" s="12"/>
    </row>
    <row r="16" spans="1:13" ht="12.75" customHeight="1">
      <c r="A16" s="12"/>
      <c r="B16" s="12"/>
      <c r="C16" s="53"/>
      <c r="D16" s="53"/>
      <c r="E16" s="53"/>
      <c r="F16" s="53"/>
      <c r="G16" s="53"/>
      <c r="H16" s="53"/>
      <c r="I16" s="12"/>
      <c r="J16" s="12"/>
      <c r="K16" s="12"/>
      <c r="L16" s="12"/>
      <c r="M16" s="12"/>
    </row>
    <row r="17" spans="1:13" ht="12.75" customHeight="1">
      <c r="A17" s="12"/>
      <c r="B17" s="12"/>
      <c r="C17" s="53"/>
      <c r="D17" s="53"/>
      <c r="E17" s="53"/>
      <c r="F17" s="53"/>
      <c r="G17" s="53"/>
      <c r="H17" s="53"/>
      <c r="I17" s="12"/>
      <c r="J17" s="12"/>
      <c r="K17" s="12"/>
      <c r="L17" s="12"/>
      <c r="M17" s="12"/>
    </row>
    <row r="18" spans="1:13" ht="12.75" customHeight="1">
      <c r="A18" s="12"/>
      <c r="B18" s="12"/>
      <c r="C18" s="53"/>
      <c r="D18" s="53"/>
      <c r="E18" s="53"/>
      <c r="F18" s="12"/>
      <c r="G18" s="12"/>
      <c r="H18" s="12"/>
      <c r="I18" s="12"/>
      <c r="J18" s="12"/>
      <c r="K18" s="12"/>
      <c r="L18" s="12"/>
      <c r="M18" s="12"/>
    </row>
    <row r="19" spans="1:13" ht="12.75" customHeight="1">
      <c r="A19" s="12"/>
      <c r="B19" s="12"/>
      <c r="C19" s="53"/>
      <c r="D19" s="53"/>
      <c r="E19" s="53"/>
      <c r="F19" s="53"/>
      <c r="G19" s="53"/>
      <c r="H19" s="53"/>
      <c r="I19" s="12"/>
      <c r="J19" s="12"/>
      <c r="K19" s="12"/>
      <c r="L19" s="12"/>
      <c r="M19" s="12"/>
    </row>
    <row r="20" spans="1:13" ht="12.75" customHeight="1">
      <c r="A20" s="12"/>
      <c r="B20" s="12"/>
      <c r="C20" s="53"/>
      <c r="D20" s="53"/>
      <c r="E20" s="53"/>
      <c r="F20" s="53"/>
      <c r="G20" s="53"/>
      <c r="H20" s="53"/>
      <c r="I20" s="12"/>
      <c r="J20" s="12"/>
      <c r="K20" s="12"/>
      <c r="L20" s="12"/>
      <c r="M20" s="12"/>
    </row>
    <row r="21" spans="1:13" ht="12.75" customHeight="1">
      <c r="A21" s="12"/>
      <c r="B21" s="12"/>
      <c r="C21" s="53"/>
      <c r="D21" s="53"/>
      <c r="E21" s="53"/>
      <c r="F21" s="12"/>
      <c r="G21" s="12"/>
      <c r="H21" s="12"/>
      <c r="I21" s="12"/>
      <c r="J21" s="12"/>
      <c r="K21" s="12"/>
      <c r="L21" s="12"/>
      <c r="M21" s="12"/>
    </row>
    <row r="22" spans="1:13" ht="12.75" customHeight="1">
      <c r="A22" s="12"/>
      <c r="B22" s="12"/>
      <c r="C22" s="53"/>
      <c r="D22" s="53"/>
      <c r="E22" s="53"/>
      <c r="F22" s="12"/>
      <c r="G22" s="12"/>
      <c r="H22" s="12"/>
      <c r="I22" s="12"/>
      <c r="J22" s="12"/>
      <c r="K22" s="12"/>
      <c r="L22" s="12"/>
      <c r="M22" s="12"/>
    </row>
    <row r="23" spans="1:13" ht="12.75" customHeight="1">
      <c r="A23" s="12"/>
      <c r="B23" s="12"/>
      <c r="C23" s="53"/>
      <c r="D23" s="53"/>
      <c r="E23" s="53"/>
      <c r="F23" s="53"/>
      <c r="G23" s="53"/>
      <c r="H23" s="53"/>
      <c r="I23" s="12"/>
      <c r="J23" s="12"/>
      <c r="K23" s="12"/>
      <c r="L23" s="12"/>
      <c r="M23" s="12"/>
    </row>
    <row r="24" spans="1:13" ht="12.75" customHeight="1">
      <c r="A24" s="12"/>
      <c r="B24" s="12"/>
      <c r="C24" s="53"/>
      <c r="D24" s="53"/>
      <c r="E24" s="53"/>
      <c r="F24" s="12"/>
      <c r="G24" s="12"/>
      <c r="H24" s="12"/>
      <c r="I24" s="12"/>
      <c r="J24" s="12"/>
      <c r="K24" s="12"/>
      <c r="L24" s="12"/>
      <c r="M24" s="12"/>
    </row>
  </sheetData>
  <sheetProtection/>
  <mergeCells count="13">
    <mergeCell ref="I3:I4"/>
    <mergeCell ref="J3:J4"/>
    <mergeCell ref="K3:K4"/>
    <mergeCell ref="L3:L4"/>
    <mergeCell ref="M3:M4"/>
    <mergeCell ref="A1:M1"/>
    <mergeCell ref="D3:E3"/>
    <mergeCell ref="A3:A4"/>
    <mergeCell ref="B3:B4"/>
    <mergeCell ref="C3:C4"/>
    <mergeCell ref="F3:F4"/>
    <mergeCell ref="G3:G4"/>
    <mergeCell ref="H3:H4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8" sqref="A18:IV21"/>
    </sheetView>
  </sheetViews>
  <sheetFormatPr defaultColWidth="10.66015625" defaultRowHeight="11.25"/>
  <cols>
    <col min="1" max="1" width="39.66015625" style="82" customWidth="1"/>
    <col min="2" max="2" width="18.66015625" style="82" customWidth="1"/>
    <col min="3" max="3" width="33.83203125" style="82" customWidth="1"/>
    <col min="4" max="4" width="18.66015625" style="82" customWidth="1"/>
    <col min="5" max="5" width="30.5" style="82" customWidth="1"/>
    <col min="6" max="6" width="18.66015625" style="82" customWidth="1"/>
    <col min="7" max="16384" width="10.66015625" style="82" customWidth="1"/>
  </cols>
  <sheetData>
    <row r="1" spans="1:6" ht="18.75">
      <c r="A1" s="108" t="s">
        <v>244</v>
      </c>
      <c r="B1" s="108"/>
      <c r="C1" s="108"/>
      <c r="D1" s="108"/>
      <c r="E1" s="108"/>
      <c r="F1" s="108"/>
    </row>
    <row r="2" spans="1:6" ht="23.25" customHeight="1">
      <c r="A2" s="83"/>
      <c r="F2" s="84" t="s">
        <v>7</v>
      </c>
    </row>
    <row r="3" spans="1:6" s="85" customFormat="1" ht="15" customHeight="1">
      <c r="A3" s="109" t="s">
        <v>8</v>
      </c>
      <c r="B3" s="110"/>
      <c r="C3" s="109" t="s">
        <v>9</v>
      </c>
      <c r="D3" s="111"/>
      <c r="E3" s="111"/>
      <c r="F3" s="110"/>
    </row>
    <row r="4" spans="1:6" s="85" customFormat="1" ht="15" customHeight="1">
      <c r="A4" s="86" t="s">
        <v>10</v>
      </c>
      <c r="B4" s="86" t="s">
        <v>223</v>
      </c>
      <c r="C4" s="86" t="s">
        <v>12</v>
      </c>
      <c r="D4" s="86" t="s">
        <v>223</v>
      </c>
      <c r="E4" s="86" t="s">
        <v>13</v>
      </c>
      <c r="F4" s="87" t="s">
        <v>223</v>
      </c>
    </row>
    <row r="5" spans="1:6" s="85" customFormat="1" ht="15" customHeight="1">
      <c r="A5" s="88" t="s">
        <v>14</v>
      </c>
      <c r="B5" s="63">
        <v>1349120</v>
      </c>
      <c r="C5" s="88" t="s">
        <v>15</v>
      </c>
      <c r="D5" s="63">
        <v>1349120</v>
      </c>
      <c r="E5" s="89" t="s">
        <v>16</v>
      </c>
      <c r="F5" s="64">
        <v>1108380</v>
      </c>
    </row>
    <row r="6" spans="1:6" s="85" customFormat="1" ht="15" customHeight="1">
      <c r="A6" s="88" t="s">
        <v>17</v>
      </c>
      <c r="B6" s="63">
        <v>1349120</v>
      </c>
      <c r="C6" s="88" t="s">
        <v>18</v>
      </c>
      <c r="D6" s="66"/>
      <c r="E6" s="89" t="s">
        <v>19</v>
      </c>
      <c r="F6" s="64">
        <v>68000</v>
      </c>
    </row>
    <row r="7" spans="1:6" s="85" customFormat="1" ht="15" customHeight="1">
      <c r="A7" s="88" t="s">
        <v>20</v>
      </c>
      <c r="B7" s="64">
        <v>68000</v>
      </c>
      <c r="C7" s="88" t="s">
        <v>21</v>
      </c>
      <c r="D7" s="66"/>
      <c r="E7" s="89" t="s">
        <v>22</v>
      </c>
      <c r="F7" s="64">
        <v>172740</v>
      </c>
    </row>
    <row r="8" spans="1:6" s="85" customFormat="1" ht="15" customHeight="1">
      <c r="A8" s="88" t="s">
        <v>23</v>
      </c>
      <c r="B8" s="63">
        <v>1281120</v>
      </c>
      <c r="C8" s="88" t="s">
        <v>24</v>
      </c>
      <c r="D8" s="66"/>
      <c r="E8" s="89" t="s">
        <v>25</v>
      </c>
      <c r="F8" s="90"/>
    </row>
    <row r="9" spans="1:6" s="85" customFormat="1" ht="15" customHeight="1">
      <c r="A9" s="88" t="s">
        <v>26</v>
      </c>
      <c r="B9" s="91"/>
      <c r="C9" s="88" t="s">
        <v>27</v>
      </c>
      <c r="D9" s="64"/>
      <c r="E9" s="89" t="s">
        <v>28</v>
      </c>
      <c r="F9" s="90"/>
    </row>
    <row r="10" spans="1:6" s="85" customFormat="1" ht="15" customHeight="1">
      <c r="A10" s="88" t="s">
        <v>29</v>
      </c>
      <c r="B10" s="64"/>
      <c r="C10" s="88" t="s">
        <v>30</v>
      </c>
      <c r="D10" s="66"/>
      <c r="E10" s="89" t="s">
        <v>31</v>
      </c>
      <c r="F10" s="90"/>
    </row>
    <row r="11" spans="1:6" s="85" customFormat="1" ht="15" customHeight="1">
      <c r="A11" s="88" t="s">
        <v>224</v>
      </c>
      <c r="B11" s="66"/>
      <c r="C11" s="88" t="s">
        <v>33</v>
      </c>
      <c r="D11" s="66"/>
      <c r="E11" s="89" t="s">
        <v>225</v>
      </c>
      <c r="F11" s="90"/>
    </row>
    <row r="12" spans="1:6" s="85" customFormat="1" ht="15" customHeight="1">
      <c r="A12" s="88" t="s">
        <v>226</v>
      </c>
      <c r="B12" s="66"/>
      <c r="C12" s="88" t="s">
        <v>36</v>
      </c>
      <c r="D12" s="66"/>
      <c r="E12" s="89" t="s">
        <v>227</v>
      </c>
      <c r="F12" s="92"/>
    </row>
    <row r="13" spans="1:6" s="85" customFormat="1" ht="15" customHeight="1">
      <c r="A13" s="88"/>
      <c r="B13" s="66"/>
      <c r="C13" s="88" t="s">
        <v>228</v>
      </c>
      <c r="D13" s="66"/>
      <c r="E13" s="89" t="s">
        <v>229</v>
      </c>
      <c r="F13" s="93"/>
    </row>
    <row r="14" spans="1:6" s="85" customFormat="1" ht="15" customHeight="1">
      <c r="A14" s="88"/>
      <c r="B14" s="66"/>
      <c r="C14" s="88" t="s">
        <v>230</v>
      </c>
      <c r="D14" s="66"/>
      <c r="E14" s="89" t="s">
        <v>231</v>
      </c>
      <c r="F14" s="90"/>
    </row>
    <row r="15" spans="1:6" s="85" customFormat="1" ht="15" customHeight="1">
      <c r="A15" s="88"/>
      <c r="B15" s="66"/>
      <c r="C15" s="88" t="s">
        <v>45</v>
      </c>
      <c r="D15" s="66"/>
      <c r="E15" s="89" t="s">
        <v>232</v>
      </c>
      <c r="F15" s="93"/>
    </row>
    <row r="16" spans="1:6" s="85" customFormat="1" ht="15" customHeight="1">
      <c r="A16" s="88"/>
      <c r="B16" s="66"/>
      <c r="C16" s="88" t="s">
        <v>47</v>
      </c>
      <c r="D16" s="66"/>
      <c r="E16" s="89" t="s">
        <v>6</v>
      </c>
      <c r="F16" s="94"/>
    </row>
    <row r="17" spans="1:6" s="85" customFormat="1" ht="15" customHeight="1">
      <c r="A17" s="88"/>
      <c r="B17" s="66"/>
      <c r="C17" s="88" t="s">
        <v>49</v>
      </c>
      <c r="D17" s="66"/>
      <c r="E17" s="89" t="s">
        <v>6</v>
      </c>
      <c r="F17" s="94"/>
    </row>
    <row r="18" spans="1:6" s="85" customFormat="1" ht="15" customHeight="1">
      <c r="A18" s="88"/>
      <c r="B18" s="66"/>
      <c r="C18" s="88" t="s">
        <v>51</v>
      </c>
      <c r="D18" s="66"/>
      <c r="E18" s="89" t="s">
        <v>6</v>
      </c>
      <c r="F18" s="94"/>
    </row>
    <row r="19" spans="1:6" s="85" customFormat="1" ht="15" customHeight="1">
      <c r="A19" s="88"/>
      <c r="B19" s="66"/>
      <c r="C19" s="88" t="s">
        <v>53</v>
      </c>
      <c r="D19" s="66"/>
      <c r="E19" s="89" t="s">
        <v>6</v>
      </c>
      <c r="F19" s="94"/>
    </row>
    <row r="20" spans="1:6" s="85" customFormat="1" ht="15" customHeight="1">
      <c r="A20" s="88"/>
      <c r="B20" s="66"/>
      <c r="C20" s="88" t="s">
        <v>55</v>
      </c>
      <c r="D20" s="66"/>
      <c r="E20" s="89" t="s">
        <v>6</v>
      </c>
      <c r="F20" s="94"/>
    </row>
    <row r="21" spans="1:6" s="85" customFormat="1" ht="15" customHeight="1">
      <c r="A21" s="88"/>
      <c r="B21" s="66"/>
      <c r="C21" s="88" t="s">
        <v>57</v>
      </c>
      <c r="D21" s="66"/>
      <c r="E21" s="88" t="s">
        <v>6</v>
      </c>
      <c r="F21" s="95"/>
    </row>
    <row r="22" spans="1:6" s="85" customFormat="1" ht="15" customHeight="1">
      <c r="A22" s="86" t="s">
        <v>233</v>
      </c>
      <c r="B22" s="63">
        <v>1349120</v>
      </c>
      <c r="C22" s="88" t="s">
        <v>59</v>
      </c>
      <c r="D22" s="66"/>
      <c r="E22" s="88" t="s">
        <v>6</v>
      </c>
      <c r="F22" s="96"/>
    </row>
    <row r="23" spans="1:6" s="85" customFormat="1" ht="15" customHeight="1">
      <c r="A23" s="88" t="s">
        <v>6</v>
      </c>
      <c r="B23" s="96"/>
      <c r="C23" s="88" t="s">
        <v>60</v>
      </c>
      <c r="D23" s="66"/>
      <c r="E23" s="88" t="s">
        <v>6</v>
      </c>
      <c r="F23" s="96"/>
    </row>
    <row r="24" spans="1:6" s="85" customFormat="1" ht="15" customHeight="1">
      <c r="A24" s="88" t="s">
        <v>6</v>
      </c>
      <c r="B24" s="96"/>
      <c r="C24" s="88" t="s">
        <v>61</v>
      </c>
      <c r="D24" s="66"/>
      <c r="E24" s="88" t="s">
        <v>6</v>
      </c>
      <c r="F24" s="96"/>
    </row>
    <row r="25" spans="1:6" s="85" customFormat="1" ht="15" customHeight="1">
      <c r="A25" s="88"/>
      <c r="B25" s="66"/>
      <c r="C25" s="88" t="s">
        <v>63</v>
      </c>
      <c r="D25" s="66"/>
      <c r="E25" s="88" t="s">
        <v>6</v>
      </c>
      <c r="F25" s="96"/>
    </row>
    <row r="26" spans="1:6" s="85" customFormat="1" ht="15" customHeight="1">
      <c r="A26" s="88" t="s">
        <v>234</v>
      </c>
      <c r="B26" s="66"/>
      <c r="C26" s="88" t="s">
        <v>65</v>
      </c>
      <c r="D26" s="66"/>
      <c r="E26" s="88" t="s">
        <v>6</v>
      </c>
      <c r="F26" s="96"/>
    </row>
    <row r="27" spans="1:6" s="85" customFormat="1" ht="15" customHeight="1">
      <c r="A27" s="88" t="s">
        <v>66</v>
      </c>
      <c r="B27" s="66"/>
      <c r="C27" s="88" t="s">
        <v>235</v>
      </c>
      <c r="D27" s="66"/>
      <c r="E27" s="88" t="s">
        <v>6</v>
      </c>
      <c r="F27" s="96"/>
    </row>
    <row r="28" spans="1:6" s="85" customFormat="1" ht="15" customHeight="1">
      <c r="A28" s="88" t="s">
        <v>236</v>
      </c>
      <c r="B28" s="66"/>
      <c r="C28" s="88" t="s">
        <v>237</v>
      </c>
      <c r="D28" s="66"/>
      <c r="E28" s="88" t="s">
        <v>6</v>
      </c>
      <c r="F28" s="96"/>
    </row>
    <row r="29" spans="1:6" s="85" customFormat="1" ht="15" customHeight="1">
      <c r="A29" s="88" t="s">
        <v>238</v>
      </c>
      <c r="B29" s="66"/>
      <c r="C29" s="88" t="s">
        <v>239</v>
      </c>
      <c r="D29" s="66"/>
      <c r="E29" s="88" t="s">
        <v>6</v>
      </c>
      <c r="F29" s="96"/>
    </row>
    <row r="30" spans="1:6" s="85" customFormat="1" ht="15" customHeight="1">
      <c r="A30" s="88" t="s">
        <v>240</v>
      </c>
      <c r="B30" s="66"/>
      <c r="C30" s="88" t="s">
        <v>241</v>
      </c>
      <c r="D30" s="66"/>
      <c r="E30" s="88" t="s">
        <v>6</v>
      </c>
      <c r="F30" s="96"/>
    </row>
    <row r="31" spans="1:6" s="85" customFormat="1" ht="15" customHeight="1">
      <c r="A31" s="88" t="s">
        <v>68</v>
      </c>
      <c r="B31" s="66"/>
      <c r="C31" s="88" t="s">
        <v>242</v>
      </c>
      <c r="D31" s="66"/>
      <c r="E31" s="88" t="s">
        <v>6</v>
      </c>
      <c r="F31" s="88"/>
    </row>
    <row r="32" spans="1:6" s="85" customFormat="1" ht="15" customHeight="1">
      <c r="A32" s="88" t="s">
        <v>6</v>
      </c>
      <c r="B32" s="88"/>
      <c r="C32" s="88" t="s">
        <v>6</v>
      </c>
      <c r="D32" s="88"/>
      <c r="E32" s="88" t="s">
        <v>6</v>
      </c>
      <c r="F32" s="88"/>
    </row>
    <row r="33" spans="1:6" s="85" customFormat="1" ht="15" customHeight="1">
      <c r="A33" s="86" t="s">
        <v>71</v>
      </c>
      <c r="B33" s="63">
        <v>1349120</v>
      </c>
      <c r="C33" s="86" t="s">
        <v>72</v>
      </c>
      <c r="D33" s="63">
        <v>1349120</v>
      </c>
      <c r="E33" s="86" t="s">
        <v>73</v>
      </c>
      <c r="F33" s="63">
        <v>1349120</v>
      </c>
    </row>
  </sheetData>
  <sheetProtection/>
  <mergeCells count="3">
    <mergeCell ref="A1:F1"/>
    <mergeCell ref="A3:B3"/>
    <mergeCell ref="C3:F3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zoomScalePageLayoutView="0" workbookViewId="0" topLeftCell="A1">
      <selection activeCell="E5" sqref="E5:E7"/>
    </sheetView>
  </sheetViews>
  <sheetFormatPr defaultColWidth="9.16015625" defaultRowHeight="12.75" customHeight="1"/>
  <cols>
    <col min="1" max="1" width="21.33203125" style="0" customWidth="1"/>
    <col min="2" max="2" width="37" style="0" customWidth="1"/>
    <col min="3" max="6" width="21.33203125" style="0" customWidth="1"/>
  </cols>
  <sheetData>
    <row r="1" spans="1:6" ht="37.5" customHeight="1">
      <c r="A1" s="112" t="s">
        <v>91</v>
      </c>
      <c r="B1" s="112"/>
      <c r="C1" s="112"/>
      <c r="D1" s="112"/>
      <c r="E1" s="112"/>
      <c r="F1" s="112"/>
    </row>
    <row r="2" ht="22.5" customHeight="1">
      <c r="F2" s="8" t="s">
        <v>7</v>
      </c>
    </row>
    <row r="3" spans="1:6" ht="22.5" customHeight="1">
      <c r="A3" s="3" t="s">
        <v>92</v>
      </c>
      <c r="B3" s="3" t="s">
        <v>93</v>
      </c>
      <c r="C3" s="3" t="s">
        <v>76</v>
      </c>
      <c r="D3" s="3" t="s">
        <v>94</v>
      </c>
      <c r="E3" s="3" t="s">
        <v>95</v>
      </c>
      <c r="F3" s="3" t="s">
        <v>96</v>
      </c>
    </row>
    <row r="4" spans="1:6" ht="15.75" customHeight="1">
      <c r="A4" s="4" t="s">
        <v>89</v>
      </c>
      <c r="B4" s="4" t="s">
        <v>89</v>
      </c>
      <c r="C4" s="4">
        <v>1</v>
      </c>
      <c r="D4" s="4">
        <v>2</v>
      </c>
      <c r="E4" s="4">
        <v>3</v>
      </c>
      <c r="F4" s="4" t="s">
        <v>89</v>
      </c>
    </row>
    <row r="5" spans="1:6" ht="29.25" customHeight="1">
      <c r="A5" s="47">
        <v>201</v>
      </c>
      <c r="B5" s="97" t="s">
        <v>247</v>
      </c>
      <c r="C5" s="11">
        <f>C6+C8+C12+C14+C16</f>
        <v>134.91</v>
      </c>
      <c r="D5" s="11">
        <f>D6+D8+D12+D14+D16</f>
        <v>134.91</v>
      </c>
      <c r="E5" s="11"/>
      <c r="F5" s="48"/>
    </row>
    <row r="6" spans="1:6" ht="29.25" customHeight="1">
      <c r="A6" s="49">
        <v>20106</v>
      </c>
      <c r="B6" s="101" t="s">
        <v>246</v>
      </c>
      <c r="C6" s="11">
        <f>C7</f>
        <v>134.91</v>
      </c>
      <c r="D6" s="11">
        <f>D7</f>
        <v>134.91</v>
      </c>
      <c r="E6" s="11"/>
      <c r="F6" s="48"/>
    </row>
    <row r="7" spans="1:6" ht="29.25" customHeight="1">
      <c r="A7" s="51">
        <v>2010650</v>
      </c>
      <c r="B7" s="100" t="s">
        <v>245</v>
      </c>
      <c r="C7" s="11">
        <v>134.91</v>
      </c>
      <c r="D7" s="11">
        <v>134.91</v>
      </c>
      <c r="E7" s="11"/>
      <c r="F7" s="48"/>
    </row>
    <row r="8" spans="1:6" ht="29.25" customHeight="1">
      <c r="A8" s="49"/>
      <c r="B8" s="50"/>
      <c r="C8" s="11"/>
      <c r="D8" s="11"/>
      <c r="E8" s="11"/>
      <c r="F8" s="48"/>
    </row>
    <row r="9" spans="1:6" ht="29.25" customHeight="1">
      <c r="A9" s="51"/>
      <c r="B9" s="52"/>
      <c r="C9" s="11"/>
      <c r="D9" s="11"/>
      <c r="E9" s="11"/>
      <c r="F9" s="48"/>
    </row>
    <row r="10" spans="1:6" ht="29.25" customHeight="1">
      <c r="A10" s="51"/>
      <c r="B10" s="52"/>
      <c r="C10" s="11"/>
      <c r="D10" s="11"/>
      <c r="E10" s="11"/>
      <c r="F10" s="48"/>
    </row>
    <row r="11" spans="1:6" ht="29.25" customHeight="1">
      <c r="A11" s="51"/>
      <c r="B11" s="52"/>
      <c r="C11" s="11"/>
      <c r="D11" s="13"/>
      <c r="E11" s="11"/>
      <c r="F11" s="48"/>
    </row>
    <row r="12" spans="1:6" ht="29.25" customHeight="1">
      <c r="A12" s="49"/>
      <c r="B12" s="50"/>
      <c r="C12" s="11"/>
      <c r="D12" s="11"/>
      <c r="E12" s="11"/>
      <c r="F12" s="48"/>
    </row>
    <row r="13" spans="1:6" ht="29.25" customHeight="1">
      <c r="A13" s="51"/>
      <c r="B13" s="52"/>
      <c r="C13" s="11"/>
      <c r="D13" s="11"/>
      <c r="E13" s="11"/>
      <c r="F13" s="48"/>
    </row>
    <row r="14" spans="1:6" ht="29.25" customHeight="1">
      <c r="A14" s="49"/>
      <c r="B14" s="50"/>
      <c r="C14" s="11"/>
      <c r="D14" s="11"/>
      <c r="E14" s="11"/>
      <c r="F14" s="48"/>
    </row>
    <row r="15" spans="1:6" ht="29.25" customHeight="1">
      <c r="A15" s="51"/>
      <c r="B15" s="52"/>
      <c r="C15" s="11"/>
      <c r="D15" s="11"/>
      <c r="E15" s="11"/>
      <c r="F15" s="48"/>
    </row>
    <row r="16" spans="1:6" ht="29.25" customHeight="1">
      <c r="A16" s="49"/>
      <c r="B16" s="50"/>
      <c r="C16" s="11"/>
      <c r="D16" s="11"/>
      <c r="E16" s="11"/>
      <c r="F16" s="48"/>
    </row>
    <row r="17" spans="1:6" ht="29.25" customHeight="1">
      <c r="A17" s="51"/>
      <c r="B17" s="52"/>
      <c r="C17" s="11"/>
      <c r="D17" s="11"/>
      <c r="E17" s="11"/>
      <c r="F17" s="48"/>
    </row>
  </sheetData>
  <sheetProtection/>
  <mergeCells count="1">
    <mergeCell ref="A1:F1"/>
  </mergeCells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showZeros="0" zoomScalePageLayoutView="0" workbookViewId="0" topLeftCell="A4">
      <selection activeCell="A33" sqref="A26:IV33"/>
    </sheetView>
  </sheetViews>
  <sheetFormatPr defaultColWidth="9.16015625" defaultRowHeight="12.75" customHeight="1"/>
  <cols>
    <col min="1" max="1" width="21.33203125" style="0" customWidth="1"/>
    <col min="2" max="2" width="37.16015625" style="0" customWidth="1"/>
    <col min="3" max="6" width="21.33203125" style="0" customWidth="1"/>
  </cols>
  <sheetData>
    <row r="1" spans="1:6" ht="45.75" customHeight="1">
      <c r="A1" s="112" t="s">
        <v>222</v>
      </c>
      <c r="B1" s="112"/>
      <c r="C1" s="112"/>
      <c r="D1" s="112"/>
      <c r="E1" s="112"/>
      <c r="F1" s="112"/>
    </row>
    <row r="2" ht="22.5" customHeight="1">
      <c r="F2" s="8" t="s">
        <v>7</v>
      </c>
    </row>
    <row r="3" spans="1:6" s="9" customFormat="1" ht="22.5" customHeight="1">
      <c r="A3" s="10" t="s">
        <v>97</v>
      </c>
      <c r="B3" s="10" t="s">
        <v>98</v>
      </c>
      <c r="C3" s="10" t="s">
        <v>76</v>
      </c>
      <c r="D3" s="10" t="s">
        <v>94</v>
      </c>
      <c r="E3" s="10" t="s">
        <v>95</v>
      </c>
      <c r="F3" s="10" t="s">
        <v>96</v>
      </c>
    </row>
    <row r="4" spans="1:6" ht="15.75" customHeight="1">
      <c r="A4" s="4" t="s">
        <v>89</v>
      </c>
      <c r="B4" s="4" t="s">
        <v>89</v>
      </c>
      <c r="C4" s="4">
        <v>1</v>
      </c>
      <c r="D4" s="4">
        <v>2</v>
      </c>
      <c r="E4" s="4">
        <v>3</v>
      </c>
      <c r="F4" s="4" t="s">
        <v>89</v>
      </c>
    </row>
    <row r="5" spans="1:6" ht="12.75" customHeight="1">
      <c r="A5" s="39"/>
      <c r="B5" s="39" t="s">
        <v>76</v>
      </c>
      <c r="C5" s="40"/>
      <c r="D5" s="40">
        <v>134.91</v>
      </c>
      <c r="E5" s="40"/>
      <c r="F5" s="41"/>
    </row>
    <row r="6" spans="1:6" ht="12.75" customHeight="1">
      <c r="A6" s="42" t="s">
        <v>99</v>
      </c>
      <c r="B6" s="43" t="s">
        <v>100</v>
      </c>
      <c r="C6" s="40"/>
      <c r="D6" s="40">
        <v>110.84</v>
      </c>
      <c r="E6" s="40"/>
      <c r="F6" s="41"/>
    </row>
    <row r="7" spans="1:6" ht="12.75" customHeight="1">
      <c r="A7" s="15" t="s">
        <v>101</v>
      </c>
      <c r="B7" s="44" t="s">
        <v>102</v>
      </c>
      <c r="C7" s="40"/>
      <c r="D7" s="45">
        <v>47.56</v>
      </c>
      <c r="E7" s="40"/>
      <c r="F7" s="41"/>
    </row>
    <row r="8" spans="1:6" ht="12.75" customHeight="1">
      <c r="A8" s="15" t="s">
        <v>103</v>
      </c>
      <c r="B8" s="44" t="s">
        <v>104</v>
      </c>
      <c r="C8" s="40"/>
      <c r="D8" s="45">
        <v>56.77</v>
      </c>
      <c r="E8" s="40"/>
      <c r="F8" s="41"/>
    </row>
    <row r="9" spans="1:6" ht="12.75" customHeight="1">
      <c r="A9" s="15" t="s">
        <v>105</v>
      </c>
      <c r="B9" s="44" t="s">
        <v>106</v>
      </c>
      <c r="C9" s="40"/>
      <c r="D9" s="45">
        <v>4.72</v>
      </c>
      <c r="E9" s="40"/>
      <c r="F9" s="41"/>
    </row>
    <row r="10" spans="1:6" ht="12.75" customHeight="1">
      <c r="A10" s="15" t="s">
        <v>107</v>
      </c>
      <c r="B10" s="44" t="s">
        <v>108</v>
      </c>
      <c r="C10" s="40"/>
      <c r="D10" s="45"/>
      <c r="E10" s="40"/>
      <c r="F10" s="41"/>
    </row>
    <row r="11" spans="1:6" ht="12.75" customHeight="1">
      <c r="A11" s="15" t="s">
        <v>109</v>
      </c>
      <c r="B11" s="44" t="s">
        <v>110</v>
      </c>
      <c r="C11" s="40"/>
      <c r="D11" s="45">
        <v>1.79</v>
      </c>
      <c r="E11" s="45"/>
      <c r="F11" s="41"/>
    </row>
    <row r="12" spans="1:6" ht="12.75" customHeight="1">
      <c r="A12" s="42" t="s">
        <v>111</v>
      </c>
      <c r="B12" s="43" t="s">
        <v>112</v>
      </c>
      <c r="C12" s="40"/>
      <c r="D12" s="40">
        <v>6.8</v>
      </c>
      <c r="E12" s="40"/>
      <c r="F12" s="41"/>
    </row>
    <row r="13" spans="1:6" ht="12.75" customHeight="1">
      <c r="A13" s="15" t="s">
        <v>113</v>
      </c>
      <c r="B13" s="44" t="s">
        <v>114</v>
      </c>
      <c r="C13" s="40"/>
      <c r="D13" s="45">
        <v>1.94</v>
      </c>
      <c r="E13" s="45"/>
      <c r="F13" s="41"/>
    </row>
    <row r="14" spans="1:6" ht="12.75" customHeight="1">
      <c r="A14" s="15" t="s">
        <v>115</v>
      </c>
      <c r="B14" s="44" t="s">
        <v>116</v>
      </c>
      <c r="C14" s="40"/>
      <c r="D14" s="45">
        <v>1.36</v>
      </c>
      <c r="E14" s="45"/>
      <c r="F14" s="41"/>
    </row>
    <row r="15" spans="1:6" ht="12.75" customHeight="1">
      <c r="A15" s="15" t="s">
        <v>117</v>
      </c>
      <c r="B15" s="44" t="s">
        <v>118</v>
      </c>
      <c r="C15" s="40"/>
      <c r="D15" s="45"/>
      <c r="E15" s="45"/>
      <c r="F15" s="41"/>
    </row>
    <row r="16" spans="1:6" ht="12.75" customHeight="1">
      <c r="A16" s="15" t="s">
        <v>119</v>
      </c>
      <c r="B16" s="44" t="s">
        <v>120</v>
      </c>
      <c r="C16" s="40"/>
      <c r="D16" s="45"/>
      <c r="E16" s="45"/>
      <c r="F16" s="41"/>
    </row>
    <row r="17" spans="1:6" ht="12.75" customHeight="1">
      <c r="A17" s="15" t="s">
        <v>121</v>
      </c>
      <c r="B17" s="44" t="s">
        <v>122</v>
      </c>
      <c r="C17" s="40"/>
      <c r="D17" s="45"/>
      <c r="E17" s="45"/>
      <c r="F17" s="41"/>
    </row>
    <row r="18" spans="1:6" ht="12.75" customHeight="1">
      <c r="A18" s="15" t="s">
        <v>123</v>
      </c>
      <c r="B18" s="44" t="s">
        <v>124</v>
      </c>
      <c r="C18" s="40"/>
      <c r="D18" s="45"/>
      <c r="E18" s="45"/>
      <c r="F18" s="41"/>
    </row>
    <row r="19" spans="1:6" ht="12.75" customHeight="1">
      <c r="A19" s="15" t="s">
        <v>125</v>
      </c>
      <c r="B19" s="44" t="s">
        <v>126</v>
      </c>
      <c r="C19" s="40"/>
      <c r="D19" s="45"/>
      <c r="E19" s="45"/>
      <c r="F19" s="41"/>
    </row>
    <row r="20" spans="1:6" ht="12.75" customHeight="1">
      <c r="A20" s="15" t="s">
        <v>127</v>
      </c>
      <c r="B20" s="44" t="s">
        <v>128</v>
      </c>
      <c r="C20" s="40"/>
      <c r="D20" s="45"/>
      <c r="E20" s="45"/>
      <c r="F20" s="41"/>
    </row>
    <row r="21" spans="1:6" ht="12.75" customHeight="1">
      <c r="A21" s="15" t="s">
        <v>129</v>
      </c>
      <c r="B21" s="44" t="s">
        <v>130</v>
      </c>
      <c r="C21" s="40"/>
      <c r="D21" s="45">
        <v>3.5</v>
      </c>
      <c r="E21" s="45"/>
      <c r="F21" s="41"/>
    </row>
    <row r="22" spans="1:6" ht="12.75" customHeight="1">
      <c r="A22" s="15" t="s">
        <v>131</v>
      </c>
      <c r="B22" s="44" t="s">
        <v>132</v>
      </c>
      <c r="C22" s="40"/>
      <c r="D22" s="40"/>
      <c r="E22" s="40"/>
      <c r="F22" s="41"/>
    </row>
    <row r="23" spans="1:6" ht="12.75" customHeight="1">
      <c r="A23" s="15" t="s">
        <v>133</v>
      </c>
      <c r="B23" s="44" t="s">
        <v>134</v>
      </c>
      <c r="C23" s="40"/>
      <c r="D23" s="45"/>
      <c r="E23" s="40"/>
      <c r="F23" s="41"/>
    </row>
    <row r="24" spans="1:6" ht="12.75" customHeight="1">
      <c r="A24" s="15" t="s">
        <v>135</v>
      </c>
      <c r="B24" s="44" t="s">
        <v>136</v>
      </c>
      <c r="C24" s="40"/>
      <c r="D24" s="45"/>
      <c r="E24" s="40"/>
      <c r="F24" s="41"/>
    </row>
    <row r="25" spans="1:6" ht="12.75" customHeight="1">
      <c r="A25" s="15" t="s">
        <v>137</v>
      </c>
      <c r="B25" s="44" t="s">
        <v>138</v>
      </c>
      <c r="C25" s="40"/>
      <c r="D25" s="45"/>
      <c r="E25" s="45"/>
      <c r="F25" s="41"/>
    </row>
    <row r="26" spans="1:6" ht="12.75" customHeight="1">
      <c r="A26" s="15" t="s">
        <v>139</v>
      </c>
      <c r="B26" s="44" t="s">
        <v>140</v>
      </c>
      <c r="C26" s="40"/>
      <c r="D26" s="45"/>
      <c r="E26" s="45"/>
      <c r="F26" s="41"/>
    </row>
    <row r="27" spans="1:6" ht="12.75" customHeight="1">
      <c r="A27" s="15" t="s">
        <v>141</v>
      </c>
      <c r="B27" s="44" t="s">
        <v>142</v>
      </c>
      <c r="C27" s="40"/>
      <c r="D27" s="45"/>
      <c r="E27" s="40"/>
      <c r="F27" s="41"/>
    </row>
    <row r="28" spans="1:6" ht="12.75" customHeight="1">
      <c r="A28" s="15" t="s">
        <v>143</v>
      </c>
      <c r="B28" s="44" t="s">
        <v>144</v>
      </c>
      <c r="C28" s="40"/>
      <c r="D28" s="45"/>
      <c r="E28" s="40"/>
      <c r="F28" s="41"/>
    </row>
    <row r="29" spans="1:6" ht="12.75" customHeight="1">
      <c r="A29" s="15" t="s">
        <v>145</v>
      </c>
      <c r="B29" s="44" t="s">
        <v>146</v>
      </c>
      <c r="C29" s="40"/>
      <c r="D29" s="45"/>
      <c r="E29" s="45"/>
      <c r="F29" s="41"/>
    </row>
    <row r="30" spans="1:6" ht="12.75" customHeight="1">
      <c r="A30" s="15" t="s">
        <v>147</v>
      </c>
      <c r="B30" s="44" t="s">
        <v>148</v>
      </c>
      <c r="C30" s="40"/>
      <c r="D30" s="45"/>
      <c r="E30" s="45"/>
      <c r="F30" s="41"/>
    </row>
    <row r="31" spans="1:6" ht="12.75" customHeight="1">
      <c r="A31" s="15" t="s">
        <v>149</v>
      </c>
      <c r="B31" s="44" t="s">
        <v>150</v>
      </c>
      <c r="C31" s="40"/>
      <c r="D31" s="45"/>
      <c r="E31" s="45"/>
      <c r="F31" s="41"/>
    </row>
    <row r="32" spans="1:6" ht="12.75" customHeight="1">
      <c r="A32" s="15" t="s">
        <v>151</v>
      </c>
      <c r="B32" s="44" t="s">
        <v>152</v>
      </c>
      <c r="C32" s="40"/>
      <c r="D32" s="45"/>
      <c r="E32" s="45"/>
      <c r="F32" s="41"/>
    </row>
    <row r="33" spans="1:6" ht="12.75" customHeight="1">
      <c r="A33" s="15" t="s">
        <v>153</v>
      </c>
      <c r="B33" s="44" t="s">
        <v>154</v>
      </c>
      <c r="C33" s="40"/>
      <c r="D33" s="45"/>
      <c r="E33" s="46"/>
      <c r="F33" s="41"/>
    </row>
    <row r="34" spans="1:6" ht="12.75" customHeight="1">
      <c r="A34" s="42" t="s">
        <v>155</v>
      </c>
      <c r="B34" s="43" t="s">
        <v>156</v>
      </c>
      <c r="C34" s="40"/>
      <c r="D34" s="40">
        <v>17.27</v>
      </c>
      <c r="E34" s="40"/>
      <c r="F34" s="41"/>
    </row>
    <row r="35" spans="1:6" ht="12.75" customHeight="1">
      <c r="A35" s="15" t="s">
        <v>157</v>
      </c>
      <c r="B35" s="44" t="s">
        <v>158</v>
      </c>
      <c r="C35" s="40"/>
      <c r="D35" s="45"/>
      <c r="E35" s="40"/>
      <c r="F35" s="41"/>
    </row>
    <row r="36" spans="1:6" ht="12.75" customHeight="1">
      <c r="A36" s="15" t="s">
        <v>159</v>
      </c>
      <c r="B36" s="44" t="s">
        <v>160</v>
      </c>
      <c r="C36" s="40"/>
      <c r="D36" s="45">
        <v>16.49</v>
      </c>
      <c r="E36" s="40"/>
      <c r="F36" s="41"/>
    </row>
    <row r="37" spans="1:6" ht="12.75" customHeight="1">
      <c r="A37" s="15" t="s">
        <v>161</v>
      </c>
      <c r="B37" s="44" t="s">
        <v>162</v>
      </c>
      <c r="C37" s="40"/>
      <c r="D37" s="45"/>
      <c r="E37" s="40"/>
      <c r="F37" s="41"/>
    </row>
    <row r="38" spans="1:6" ht="12.75" customHeight="1">
      <c r="A38" s="15" t="s">
        <v>163</v>
      </c>
      <c r="B38" s="44" t="s">
        <v>164</v>
      </c>
      <c r="C38" s="40"/>
      <c r="D38" s="45"/>
      <c r="E38" s="40"/>
      <c r="F38" s="41"/>
    </row>
    <row r="39" spans="1:6" ht="12.75" customHeight="1">
      <c r="A39" s="15" t="s">
        <v>165</v>
      </c>
      <c r="B39" s="44" t="s">
        <v>166</v>
      </c>
      <c r="C39" s="40"/>
      <c r="D39" s="45">
        <v>0.78</v>
      </c>
      <c r="E39" s="40"/>
      <c r="F39" s="41"/>
    </row>
    <row r="40" spans="1:6" ht="12.75" customHeight="1">
      <c r="A40" s="15" t="s">
        <v>167</v>
      </c>
      <c r="B40" s="44" t="s">
        <v>168</v>
      </c>
      <c r="C40" s="40"/>
      <c r="D40" s="45"/>
      <c r="E40" s="40"/>
      <c r="F40" s="41"/>
    </row>
    <row r="41" spans="1:6" ht="12.75" customHeight="1">
      <c r="A41" s="15" t="s">
        <v>169</v>
      </c>
      <c r="B41" s="44" t="s">
        <v>170</v>
      </c>
      <c r="C41" s="40"/>
      <c r="D41" s="45"/>
      <c r="E41" s="40"/>
      <c r="F41" s="41"/>
    </row>
    <row r="42" spans="1:6" ht="12.75" customHeight="1">
      <c r="A42" s="15" t="s">
        <v>171</v>
      </c>
      <c r="B42" s="44" t="s">
        <v>172</v>
      </c>
      <c r="C42" s="40"/>
      <c r="D42" s="45"/>
      <c r="E42" s="40"/>
      <c r="F42" s="41"/>
    </row>
    <row r="43" spans="1:6" ht="12.75" customHeight="1">
      <c r="A43" s="15" t="s">
        <v>173</v>
      </c>
      <c r="B43" s="44" t="s">
        <v>174</v>
      </c>
      <c r="C43" s="40"/>
      <c r="D43" s="45"/>
      <c r="E43" s="40"/>
      <c r="F43" s="41"/>
    </row>
  </sheetData>
  <sheetProtection/>
  <mergeCells count="1">
    <mergeCell ref="A1:F1"/>
  </mergeCells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PageLayoutView="0" workbookViewId="0" topLeftCell="A1">
      <selection activeCell="J9" sqref="J9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21"/>
      <c r="B1" s="22"/>
      <c r="C1" s="22"/>
      <c r="D1" s="22"/>
      <c r="E1" s="22"/>
      <c r="F1" s="23"/>
    </row>
    <row r="2" spans="1:6" ht="22.5" customHeight="1">
      <c r="A2" s="113" t="s">
        <v>175</v>
      </c>
      <c r="B2" s="113"/>
      <c r="C2" s="113"/>
      <c r="D2" s="113"/>
      <c r="E2" s="113"/>
      <c r="F2" s="113"/>
    </row>
    <row r="3" spans="1:6" ht="22.5" customHeight="1">
      <c r="A3" s="114"/>
      <c r="B3" s="114"/>
      <c r="C3" s="24"/>
      <c r="D3" s="24"/>
      <c r="E3" s="25"/>
      <c r="F3" s="26" t="s">
        <v>7</v>
      </c>
    </row>
    <row r="4" spans="1:6" ht="22.5" customHeight="1">
      <c r="A4" s="115" t="s">
        <v>176</v>
      </c>
      <c r="B4" s="115"/>
      <c r="C4" s="115" t="s">
        <v>9</v>
      </c>
      <c r="D4" s="115"/>
      <c r="E4" s="115"/>
      <c r="F4" s="115"/>
    </row>
    <row r="5" spans="1:6" ht="22.5" customHeight="1">
      <c r="A5" s="14" t="s">
        <v>177</v>
      </c>
      <c r="B5" s="14" t="s">
        <v>178</v>
      </c>
      <c r="C5" s="14" t="s">
        <v>179</v>
      </c>
      <c r="D5" s="27" t="s">
        <v>178</v>
      </c>
      <c r="E5" s="14" t="s">
        <v>180</v>
      </c>
      <c r="F5" s="14" t="s">
        <v>178</v>
      </c>
    </row>
    <row r="6" spans="1:6" ht="22.5" customHeight="1">
      <c r="A6" s="28" t="s">
        <v>181</v>
      </c>
      <c r="B6" s="29">
        <v>0</v>
      </c>
      <c r="C6" s="30" t="s">
        <v>182</v>
      </c>
      <c r="D6" s="7">
        <v>0</v>
      </c>
      <c r="E6" s="17" t="s">
        <v>183</v>
      </c>
      <c r="F6" s="7">
        <v>0</v>
      </c>
    </row>
    <row r="7" spans="1:6" ht="22.5" customHeight="1">
      <c r="A7" s="31"/>
      <c r="B7" s="29"/>
      <c r="C7" s="30" t="s">
        <v>184</v>
      </c>
      <c r="D7" s="7">
        <v>0</v>
      </c>
      <c r="E7" s="16" t="s">
        <v>185</v>
      </c>
      <c r="F7" s="7">
        <v>0</v>
      </c>
    </row>
    <row r="8" spans="1:8" ht="22.5" customHeight="1">
      <c r="A8" s="31"/>
      <c r="B8" s="29"/>
      <c r="C8" s="30" t="s">
        <v>186</v>
      </c>
      <c r="D8" s="7">
        <v>0</v>
      </c>
      <c r="E8" s="16" t="s">
        <v>187</v>
      </c>
      <c r="F8" s="7">
        <v>0</v>
      </c>
      <c r="H8" s="1"/>
    </row>
    <row r="9" spans="1:6" ht="22.5" customHeight="1">
      <c r="A9" s="28"/>
      <c r="B9" s="29"/>
      <c r="C9" s="30" t="s">
        <v>188</v>
      </c>
      <c r="D9" s="7">
        <v>0</v>
      </c>
      <c r="E9" s="16" t="s">
        <v>189</v>
      </c>
      <c r="F9" s="7">
        <v>0</v>
      </c>
    </row>
    <row r="10" spans="1:7" ht="22.5" customHeight="1">
      <c r="A10" s="28"/>
      <c r="B10" s="29"/>
      <c r="C10" s="30" t="s">
        <v>190</v>
      </c>
      <c r="D10" s="7">
        <v>0</v>
      </c>
      <c r="E10" s="16" t="s">
        <v>191</v>
      </c>
      <c r="F10" s="7">
        <v>0</v>
      </c>
      <c r="G10" s="1"/>
    </row>
    <row r="11" spans="1:7" ht="22.5" customHeight="1">
      <c r="A11" s="31"/>
      <c r="B11" s="29"/>
      <c r="C11" s="30" t="s">
        <v>192</v>
      </c>
      <c r="D11" s="7">
        <v>0</v>
      </c>
      <c r="E11" s="16" t="s">
        <v>185</v>
      </c>
      <c r="F11" s="7">
        <v>0</v>
      </c>
      <c r="G11" s="1"/>
    </row>
    <row r="12" spans="1:6" ht="22.5" customHeight="1">
      <c r="A12" s="31"/>
      <c r="B12" s="29"/>
      <c r="C12" s="30" t="s">
        <v>193</v>
      </c>
      <c r="D12" s="7">
        <v>0</v>
      </c>
      <c r="E12" s="16" t="s">
        <v>187</v>
      </c>
      <c r="F12" s="7">
        <v>0</v>
      </c>
    </row>
    <row r="13" spans="1:6" ht="22.5" customHeight="1">
      <c r="A13" s="32"/>
      <c r="B13" s="29"/>
      <c r="C13" s="30" t="s">
        <v>194</v>
      </c>
      <c r="D13" s="7">
        <v>0</v>
      </c>
      <c r="E13" s="16" t="s">
        <v>189</v>
      </c>
      <c r="F13" s="7">
        <v>0</v>
      </c>
    </row>
    <row r="14" spans="1:6" ht="22.5" customHeight="1">
      <c r="A14" s="32"/>
      <c r="B14" s="29"/>
      <c r="C14" s="30" t="s">
        <v>195</v>
      </c>
      <c r="D14" s="7">
        <v>0</v>
      </c>
      <c r="E14" s="16" t="s">
        <v>196</v>
      </c>
      <c r="F14" s="7">
        <v>0</v>
      </c>
    </row>
    <row r="15" spans="1:6" ht="22.5" customHeight="1">
      <c r="A15" s="32"/>
      <c r="B15" s="29"/>
      <c r="C15" s="30" t="s">
        <v>197</v>
      </c>
      <c r="D15" s="7">
        <v>0</v>
      </c>
      <c r="E15" s="16" t="s">
        <v>198</v>
      </c>
      <c r="F15" s="7">
        <v>0</v>
      </c>
    </row>
    <row r="16" spans="1:6" ht="22.5" customHeight="1">
      <c r="A16" s="33"/>
      <c r="B16" s="34"/>
      <c r="C16" s="30" t="s">
        <v>199</v>
      </c>
      <c r="D16" s="7">
        <v>0</v>
      </c>
      <c r="E16" s="16" t="s">
        <v>200</v>
      </c>
      <c r="F16" s="7">
        <v>0</v>
      </c>
    </row>
    <row r="17" spans="1:6" ht="22.5" customHeight="1">
      <c r="A17" s="35"/>
      <c r="B17" s="34"/>
      <c r="C17" s="30" t="s">
        <v>201</v>
      </c>
      <c r="D17" s="7">
        <v>0</v>
      </c>
      <c r="E17" s="16" t="s">
        <v>202</v>
      </c>
      <c r="F17" s="7">
        <v>0</v>
      </c>
    </row>
    <row r="18" spans="1:6" ht="22.5" customHeight="1">
      <c r="A18" s="35"/>
      <c r="B18" s="34"/>
      <c r="C18" s="30" t="s">
        <v>203</v>
      </c>
      <c r="D18" s="7">
        <v>0</v>
      </c>
      <c r="E18" s="16" t="s">
        <v>204</v>
      </c>
      <c r="F18" s="7">
        <v>0</v>
      </c>
    </row>
    <row r="19" spans="1:6" ht="22.5" customHeight="1">
      <c r="A19" s="32"/>
      <c r="B19" s="34"/>
      <c r="C19" s="30" t="s">
        <v>205</v>
      </c>
      <c r="D19" s="7">
        <v>0</v>
      </c>
      <c r="E19" s="16" t="s">
        <v>206</v>
      </c>
      <c r="F19" s="7">
        <v>0</v>
      </c>
    </row>
    <row r="20" spans="1:6" ht="22.5" customHeight="1">
      <c r="A20" s="32"/>
      <c r="B20" s="29"/>
      <c r="C20" s="30" t="s">
        <v>207</v>
      </c>
      <c r="D20" s="7">
        <v>0</v>
      </c>
      <c r="E20" s="36" t="s">
        <v>208</v>
      </c>
      <c r="F20" s="7">
        <v>0</v>
      </c>
    </row>
    <row r="21" spans="1:6" ht="22.5" customHeight="1">
      <c r="A21" s="33"/>
      <c r="B21" s="29"/>
      <c r="C21" s="35"/>
      <c r="D21" s="7"/>
      <c r="E21" s="36" t="s">
        <v>209</v>
      </c>
      <c r="F21" s="7">
        <v>0</v>
      </c>
    </row>
    <row r="22" spans="1:6" ht="18" customHeight="1">
      <c r="A22" s="35"/>
      <c r="B22" s="29"/>
      <c r="C22" s="35"/>
      <c r="D22" s="7"/>
      <c r="E22" s="36" t="s">
        <v>210</v>
      </c>
      <c r="F22" s="7">
        <v>0</v>
      </c>
    </row>
    <row r="23" spans="1:6" ht="21.75" customHeight="1">
      <c r="A23" s="35"/>
      <c r="B23" s="29"/>
      <c r="C23" s="30"/>
      <c r="D23" s="37"/>
      <c r="E23" s="28"/>
      <c r="F23" s="38"/>
    </row>
    <row r="24" spans="1:6" ht="18" customHeight="1">
      <c r="A24" s="27" t="s">
        <v>58</v>
      </c>
      <c r="B24" s="34">
        <f>SUM(B6,B9,B10,B12,B13,B14,B15)</f>
        <v>0</v>
      </c>
      <c r="C24" s="27" t="s">
        <v>211</v>
      </c>
      <c r="D24" s="37">
        <f>SUM(D6:D22)</f>
        <v>0</v>
      </c>
      <c r="E24" s="27" t="s">
        <v>211</v>
      </c>
      <c r="F24" s="38">
        <f>SUM(F6,F10,F20,F21,F22)</f>
        <v>0</v>
      </c>
    </row>
  </sheetData>
  <sheetProtection/>
  <mergeCells count="4">
    <mergeCell ref="A2:F2"/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showGridLines="0" showZeros="0" zoomScalePageLayoutView="0" workbookViewId="0" topLeftCell="A1">
      <selection activeCell="K5" sqref="K5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52.83203125" style="0" customWidth="1"/>
  </cols>
  <sheetData>
    <row r="1" spans="1:4" ht="42.75" customHeight="1">
      <c r="A1" s="116" t="s">
        <v>212</v>
      </c>
      <c r="B1" s="116"/>
      <c r="C1" s="116"/>
      <c r="D1" s="116"/>
    </row>
    <row r="2" ht="22.5" customHeight="1">
      <c r="D2" s="8" t="s">
        <v>7</v>
      </c>
    </row>
    <row r="3" spans="1:4" s="9" customFormat="1" ht="33.75" customHeight="1">
      <c r="A3" s="10" t="s">
        <v>75</v>
      </c>
      <c r="B3" s="18" t="s">
        <v>213</v>
      </c>
      <c r="C3" s="10" t="s">
        <v>214</v>
      </c>
      <c r="D3" s="10" t="s">
        <v>215</v>
      </c>
    </row>
    <row r="4" spans="1:4" ht="15.75" customHeight="1">
      <c r="A4" s="4" t="s">
        <v>89</v>
      </c>
      <c r="B4" s="4" t="s">
        <v>89</v>
      </c>
      <c r="C4" s="4">
        <v>1</v>
      </c>
      <c r="D4" s="5" t="s">
        <v>89</v>
      </c>
    </row>
    <row r="5" spans="1:4" ht="30" customHeight="1">
      <c r="A5" s="117" t="s">
        <v>76</v>
      </c>
      <c r="B5" s="118"/>
      <c r="C5" s="19"/>
      <c r="D5" s="5"/>
    </row>
    <row r="6" spans="1:4" ht="39" customHeight="1">
      <c r="A6" s="12"/>
      <c r="B6" s="12" t="s">
        <v>243</v>
      </c>
      <c r="C6" s="20"/>
      <c r="D6" s="98"/>
    </row>
  </sheetData>
  <sheetProtection/>
  <mergeCells count="2">
    <mergeCell ref="A1:D1"/>
    <mergeCell ref="A5:B5"/>
  </mergeCells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2017-11-12T11:20:28Z</cp:lastPrinted>
  <dcterms:created xsi:type="dcterms:W3CDTF">2016-04-14T02:31:34Z</dcterms:created>
  <dcterms:modified xsi:type="dcterms:W3CDTF">2017-11-12T11:20:57Z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